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2" windowWidth="20112" windowHeight="7992"/>
  </bookViews>
  <sheets>
    <sheet name="Sheet1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0" i="4" l="1"/>
  <c r="H30" i="4"/>
  <c r="I23" i="4"/>
  <c r="H23" i="4"/>
  <c r="I19" i="4"/>
  <c r="H19" i="4"/>
  <c r="I17" i="4"/>
  <c r="H17" i="4"/>
  <c r="I8" i="4"/>
  <c r="H8" i="4"/>
</calcChain>
</file>

<file path=xl/sharedStrings.xml><?xml version="1.0" encoding="utf-8"?>
<sst xmlns="http://schemas.openxmlformats.org/spreadsheetml/2006/main" count="82" uniqueCount="25">
  <si>
    <t>HF3035_X2154C_gDNA_z1</t>
  </si>
  <si>
    <t>Ref.chr</t>
  </si>
  <si>
    <t>Ref.start</t>
  </si>
  <si>
    <t>Ref.end</t>
  </si>
  <si>
    <t>Query.name</t>
  </si>
  <si>
    <t>Query.length</t>
  </si>
  <si>
    <t>Query.start</t>
  </si>
  <si>
    <t>Query.end</t>
  </si>
  <si>
    <t>Ref.hit.length</t>
  </si>
  <si>
    <t>Query.hit.length</t>
  </si>
  <si>
    <t>percIDY</t>
  </si>
  <si>
    <t>mouseblast.identity</t>
  </si>
  <si>
    <t>mouseblast.alignmentlength</t>
  </si>
  <si>
    <t>tig00000023</t>
  </si>
  <si>
    <t>NA</t>
  </si>
  <si>
    <t>tig01170325</t>
  </si>
  <si>
    <t>tig01170337</t>
  </si>
  <si>
    <t>tig01170640</t>
  </si>
  <si>
    <t>tig01170699</t>
  </si>
  <si>
    <t>tig01170706</t>
  </si>
  <si>
    <t>tig01171467</t>
  </si>
  <si>
    <t>tig01141776</t>
  </si>
  <si>
    <t>tig01141835</t>
  </si>
  <si>
    <t>HF3077_X2204C_gDNA_z1</t>
  </si>
  <si>
    <t>Supplementary Table 3. Alignment of the selected contigs on the hg19 chromosome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</si>
</sst>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Myriad Pro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0000"/>
      <name val="Myriad Pro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theme="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0" xfId="0" applyFont="1"/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7" fillId="0" borderId="0" xfId="0" applyFo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YNDA-FORD\PacBio-20160418-HPC-Analysis\sequencing\work\HF3035_X2154C_gDNA_z1\bwamem\canu\allchrs-GenomeSize3100m-lowCov\filtered_subreads.fastq\MUMmer\chr7\default-l100-c500\manuscript\nucmer.coords.selected.contigs.on.chr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e"/>
      <sheetName val="ref.range.for.plot"/>
      <sheetName val="Manuscript"/>
      <sheetName val="mouse.blastn"/>
      <sheetName val="Sheet4"/>
      <sheetName val="Sheet5"/>
      <sheetName val="Sheet6"/>
    </sheetNames>
    <sheetDataSet>
      <sheetData sheetId="0" refreshError="1"/>
      <sheetData sheetId="1" refreshError="1"/>
      <sheetData sheetId="2" refreshError="1"/>
      <sheetData sheetId="3" refreshError="1">
        <row r="3">
          <cell r="S3" t="str">
            <v>tig00000023</v>
          </cell>
        </row>
        <row r="6">
          <cell r="B6">
            <v>116441590</v>
          </cell>
          <cell r="C6">
            <v>116442739</v>
          </cell>
          <cell r="T6">
            <v>15502</v>
          </cell>
          <cell r="U6">
            <v>16646</v>
          </cell>
        </row>
        <row r="15">
          <cell r="B15">
            <v>116501472</v>
          </cell>
          <cell r="C15">
            <v>116501729</v>
          </cell>
          <cell r="T15">
            <v>52625</v>
          </cell>
          <cell r="U15">
            <v>52882</v>
          </cell>
        </row>
        <row r="17">
          <cell r="B17">
            <v>116365529</v>
          </cell>
          <cell r="C17">
            <v>116366232</v>
          </cell>
          <cell r="T17">
            <v>1</v>
          </cell>
          <cell r="U17">
            <v>755</v>
          </cell>
        </row>
        <row r="21">
          <cell r="B21">
            <v>145839124</v>
          </cell>
          <cell r="C21">
            <v>145839902</v>
          </cell>
          <cell r="T21">
            <v>52619</v>
          </cell>
          <cell r="U21">
            <v>53382</v>
          </cell>
        </row>
        <row r="29">
          <cell r="B29">
            <v>116431480</v>
          </cell>
          <cell r="C29">
            <v>116432458</v>
          </cell>
          <cell r="T29">
            <v>45279</v>
          </cell>
          <cell r="U29">
            <v>46254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8"/>
  <sheetViews>
    <sheetView tabSelected="1" workbookViewId="0"/>
  </sheetViews>
  <sheetFormatPr defaultRowHeight="14.4" x14ac:dyDescent="0.3"/>
  <cols>
    <col min="1" max="1" width="38.44140625" customWidth="1"/>
    <col min="2" max="3" width="10" bestFit="1" customWidth="1"/>
    <col min="4" max="4" width="12" bestFit="1" customWidth="1"/>
    <col min="5" max="5" width="12.6640625" bestFit="1" customWidth="1"/>
    <col min="6" max="6" width="11" bestFit="1" customWidth="1"/>
    <col min="7" max="7" width="10.44140625" bestFit="1" customWidth="1"/>
    <col min="8" max="8" width="13.44140625" bestFit="1" customWidth="1"/>
    <col min="9" max="9" width="15.88671875" bestFit="1" customWidth="1"/>
    <col min="10" max="10" width="7.88671875" bestFit="1" customWidth="1"/>
    <col min="11" max="11" width="19.109375" bestFit="1" customWidth="1"/>
    <col min="12" max="12" width="27.109375" bestFit="1" customWidth="1"/>
  </cols>
  <sheetData>
    <row r="1" spans="1:12" ht="15.6" x14ac:dyDescent="0.3">
      <c r="A1" s="25" t="s">
        <v>24</v>
      </c>
    </row>
    <row r="2" spans="1:12" ht="18.75" x14ac:dyDescent="0.3">
      <c r="A2" s="4"/>
    </row>
    <row r="3" spans="1:12" ht="15.75" x14ac:dyDescent="0.25">
      <c r="A3" s="18" t="s">
        <v>0</v>
      </c>
      <c r="K3" s="1"/>
      <c r="L3" s="1"/>
    </row>
    <row r="4" spans="1:12" ht="15.75" thickBot="1" x14ac:dyDescent="0.3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1" t="s">
        <v>11</v>
      </c>
      <c r="L4" s="22" t="s">
        <v>12</v>
      </c>
    </row>
    <row r="5" spans="1:12" ht="15.75" thickTop="1" x14ac:dyDescent="0.25">
      <c r="A5" s="5">
        <v>7</v>
      </c>
      <c r="B5" s="6">
        <v>116393121</v>
      </c>
      <c r="C5" s="6">
        <v>116402898</v>
      </c>
      <c r="D5" s="6" t="s">
        <v>13</v>
      </c>
      <c r="E5" s="6">
        <v>18051</v>
      </c>
      <c r="F5" s="6">
        <v>9779</v>
      </c>
      <c r="G5" s="6">
        <v>1</v>
      </c>
      <c r="H5" s="6">
        <v>9778</v>
      </c>
      <c r="I5" s="6">
        <v>9779</v>
      </c>
      <c r="J5" s="6">
        <v>99.67</v>
      </c>
      <c r="K5" s="6">
        <v>84.1</v>
      </c>
      <c r="L5" s="7">
        <v>478</v>
      </c>
    </row>
    <row r="6" spans="1:12" ht="15" x14ac:dyDescent="0.25">
      <c r="A6" s="5">
        <v>7</v>
      </c>
      <c r="B6" s="6">
        <v>145874783</v>
      </c>
      <c r="C6" s="6">
        <v>145883054</v>
      </c>
      <c r="D6" s="6" t="s">
        <v>13</v>
      </c>
      <c r="E6" s="6">
        <v>18051</v>
      </c>
      <c r="F6" s="6">
        <v>9779</v>
      </c>
      <c r="G6" s="6">
        <v>18051</v>
      </c>
      <c r="H6" s="6">
        <v>8272</v>
      </c>
      <c r="I6" s="6">
        <v>8273</v>
      </c>
      <c r="J6" s="6">
        <v>99.89</v>
      </c>
      <c r="K6" s="6" t="s">
        <v>14</v>
      </c>
      <c r="L6" s="7" t="s">
        <v>14</v>
      </c>
    </row>
    <row r="7" spans="1:12" ht="15" x14ac:dyDescent="0.25">
      <c r="A7" s="8">
        <v>7</v>
      </c>
      <c r="B7" s="9">
        <v>116426115</v>
      </c>
      <c r="C7" s="9">
        <v>116441629</v>
      </c>
      <c r="D7" s="9" t="s">
        <v>15</v>
      </c>
      <c r="E7" s="9">
        <v>17844</v>
      </c>
      <c r="F7" s="9">
        <v>1</v>
      </c>
      <c r="G7" s="9">
        <v>15501</v>
      </c>
      <c r="H7" s="9">
        <v>15515</v>
      </c>
      <c r="I7" s="9">
        <v>15501</v>
      </c>
      <c r="J7" s="9">
        <v>99.68</v>
      </c>
      <c r="K7" s="9">
        <v>76.230999999999995</v>
      </c>
      <c r="L7" s="10">
        <v>1401</v>
      </c>
    </row>
    <row r="8" spans="1:12" ht="15" x14ac:dyDescent="0.25">
      <c r="A8" s="5">
        <v>7</v>
      </c>
      <c r="B8" s="6">
        <v>116441590</v>
      </c>
      <c r="C8" s="6">
        <v>116442739</v>
      </c>
      <c r="D8" s="6" t="s">
        <v>15</v>
      </c>
      <c r="E8" s="6">
        <v>17844</v>
      </c>
      <c r="F8" s="6">
        <v>15502</v>
      </c>
      <c r="G8" s="6">
        <v>16646</v>
      </c>
      <c r="H8" s="6">
        <f>[1]Manuscript!$C6-[1]Manuscript!$B6+1</f>
        <v>1150</v>
      </c>
      <c r="I8" s="6">
        <f>[1]Manuscript!$U6-[1]Manuscript!$T6+1</f>
        <v>1145</v>
      </c>
      <c r="J8" s="6">
        <v>99.9</v>
      </c>
      <c r="K8" s="6">
        <v>78.902000000000001</v>
      </c>
      <c r="L8" s="7">
        <v>346</v>
      </c>
    </row>
    <row r="9" spans="1:12" ht="15" x14ac:dyDescent="0.25">
      <c r="A9" s="5">
        <v>7</v>
      </c>
      <c r="B9" s="6">
        <v>116441583</v>
      </c>
      <c r="C9" s="6">
        <v>116442787</v>
      </c>
      <c r="D9" s="6" t="s">
        <v>15</v>
      </c>
      <c r="E9" s="6">
        <v>17844</v>
      </c>
      <c r="F9" s="6">
        <v>17844</v>
      </c>
      <c r="G9" s="6">
        <v>16647</v>
      </c>
      <c r="H9" s="6">
        <v>1205</v>
      </c>
      <c r="I9" s="6">
        <v>1198</v>
      </c>
      <c r="J9" s="6">
        <v>99.17</v>
      </c>
      <c r="K9" s="6">
        <v>77.465000000000003</v>
      </c>
      <c r="L9" s="7">
        <v>426</v>
      </c>
    </row>
    <row r="10" spans="1:12" ht="15" x14ac:dyDescent="0.25">
      <c r="A10" s="8">
        <v>7</v>
      </c>
      <c r="B10" s="9">
        <v>145877922</v>
      </c>
      <c r="C10" s="9">
        <v>145913731</v>
      </c>
      <c r="D10" s="9" t="s">
        <v>16</v>
      </c>
      <c r="E10" s="9">
        <v>135621</v>
      </c>
      <c r="F10" s="9">
        <v>1</v>
      </c>
      <c r="G10" s="9">
        <v>35792</v>
      </c>
      <c r="H10" s="9">
        <v>35810</v>
      </c>
      <c r="I10" s="9">
        <v>35792</v>
      </c>
      <c r="J10" s="9">
        <v>99.87</v>
      </c>
      <c r="K10" s="9">
        <v>84.462000000000003</v>
      </c>
      <c r="L10" s="10">
        <v>502</v>
      </c>
    </row>
    <row r="11" spans="1:12" ht="15" x14ac:dyDescent="0.25">
      <c r="A11" s="5">
        <v>7</v>
      </c>
      <c r="B11" s="6">
        <v>145643321</v>
      </c>
      <c r="C11" s="6">
        <v>145646168</v>
      </c>
      <c r="D11" s="6" t="s">
        <v>16</v>
      </c>
      <c r="E11" s="6">
        <v>135621</v>
      </c>
      <c r="F11" s="6">
        <v>35794</v>
      </c>
      <c r="G11" s="6">
        <v>38635</v>
      </c>
      <c r="H11" s="6">
        <v>2848</v>
      </c>
      <c r="I11" s="6">
        <v>2842</v>
      </c>
      <c r="J11" s="6">
        <v>99.72</v>
      </c>
      <c r="K11" s="6" t="s">
        <v>14</v>
      </c>
      <c r="L11" s="7" t="s">
        <v>14</v>
      </c>
    </row>
    <row r="12" spans="1:12" ht="15" x14ac:dyDescent="0.25">
      <c r="A12" s="5">
        <v>7</v>
      </c>
      <c r="B12" s="6">
        <v>145902832</v>
      </c>
      <c r="C12" s="6">
        <v>145906319</v>
      </c>
      <c r="D12" s="6" t="s">
        <v>16</v>
      </c>
      <c r="E12" s="6">
        <v>135621</v>
      </c>
      <c r="F12" s="6">
        <v>42092</v>
      </c>
      <c r="G12" s="6">
        <v>38631</v>
      </c>
      <c r="H12" s="6">
        <v>3488</v>
      </c>
      <c r="I12" s="6">
        <v>3462</v>
      </c>
      <c r="J12" s="6">
        <v>99.17</v>
      </c>
      <c r="K12" s="6">
        <v>84.263000000000005</v>
      </c>
      <c r="L12" s="7">
        <v>502</v>
      </c>
    </row>
    <row r="13" spans="1:12" ht="15" x14ac:dyDescent="0.25">
      <c r="A13" s="5">
        <v>7</v>
      </c>
      <c r="B13" s="6">
        <v>145649581</v>
      </c>
      <c r="C13" s="6">
        <v>145651149</v>
      </c>
      <c r="D13" s="6" t="s">
        <v>16</v>
      </c>
      <c r="E13" s="6">
        <v>135621</v>
      </c>
      <c r="F13" s="6">
        <v>42091</v>
      </c>
      <c r="G13" s="6">
        <v>43659</v>
      </c>
      <c r="H13" s="6">
        <v>1569</v>
      </c>
      <c r="I13" s="6">
        <v>1569</v>
      </c>
      <c r="J13" s="6">
        <v>100</v>
      </c>
      <c r="K13" s="6" t="s">
        <v>14</v>
      </c>
      <c r="L13" s="7" t="s">
        <v>14</v>
      </c>
    </row>
    <row r="14" spans="1:12" ht="15" x14ac:dyDescent="0.25">
      <c r="A14" s="5">
        <v>7</v>
      </c>
      <c r="B14" s="6">
        <v>116312408</v>
      </c>
      <c r="C14" s="6">
        <v>116314501</v>
      </c>
      <c r="D14" s="6" t="s">
        <v>16</v>
      </c>
      <c r="E14" s="6">
        <v>135621</v>
      </c>
      <c r="F14" s="6">
        <v>45748</v>
      </c>
      <c r="G14" s="6">
        <v>43660</v>
      </c>
      <c r="H14" s="6">
        <v>2094</v>
      </c>
      <c r="I14" s="6">
        <v>2089</v>
      </c>
      <c r="J14" s="6">
        <v>99.62</v>
      </c>
      <c r="K14" s="6">
        <v>80.438000000000002</v>
      </c>
      <c r="L14" s="7">
        <v>593</v>
      </c>
    </row>
    <row r="15" spans="1:12" ht="15" x14ac:dyDescent="0.25">
      <c r="A15" s="5">
        <v>7</v>
      </c>
      <c r="B15" s="6">
        <v>116503351</v>
      </c>
      <c r="C15" s="6">
        <v>116508625</v>
      </c>
      <c r="D15" s="6" t="s">
        <v>16</v>
      </c>
      <c r="E15" s="6">
        <v>135621</v>
      </c>
      <c r="F15" s="6">
        <v>51014</v>
      </c>
      <c r="G15" s="6">
        <v>45749</v>
      </c>
      <c r="H15" s="6">
        <v>5275</v>
      </c>
      <c r="I15" s="6">
        <v>5266</v>
      </c>
      <c r="J15" s="6">
        <v>99.68</v>
      </c>
      <c r="K15" s="6">
        <v>81.765000000000001</v>
      </c>
      <c r="L15" s="7">
        <v>170</v>
      </c>
    </row>
    <row r="16" spans="1:12" ht="15" x14ac:dyDescent="0.25">
      <c r="A16" s="5">
        <v>7</v>
      </c>
      <c r="B16" s="6">
        <v>145910877</v>
      </c>
      <c r="C16" s="6">
        <v>145912490</v>
      </c>
      <c r="D16" s="6" t="s">
        <v>16</v>
      </c>
      <c r="E16" s="6">
        <v>135621</v>
      </c>
      <c r="F16" s="6">
        <v>52624</v>
      </c>
      <c r="G16" s="6">
        <v>51015</v>
      </c>
      <c r="H16" s="6">
        <v>1614</v>
      </c>
      <c r="I16" s="6">
        <v>1610</v>
      </c>
      <c r="J16" s="6">
        <v>99.57</v>
      </c>
      <c r="K16" s="6" t="s">
        <v>14</v>
      </c>
      <c r="L16" s="7" t="s">
        <v>14</v>
      </c>
    </row>
    <row r="17" spans="1:12" ht="15" x14ac:dyDescent="0.25">
      <c r="A17" s="5">
        <v>7</v>
      </c>
      <c r="B17" s="6">
        <v>116501472</v>
      </c>
      <c r="C17" s="6">
        <v>116501729</v>
      </c>
      <c r="D17" s="6" t="s">
        <v>16</v>
      </c>
      <c r="E17" s="6">
        <v>135621</v>
      </c>
      <c r="F17" s="6">
        <v>52882</v>
      </c>
      <c r="G17" s="6">
        <v>52625</v>
      </c>
      <c r="H17" s="6">
        <f>[1]Manuscript!$C15-[1]Manuscript!$B15+1</f>
        <v>258</v>
      </c>
      <c r="I17" s="6">
        <f>[1]Manuscript!$U15-[1]Manuscript!$T15+1</f>
        <v>258</v>
      </c>
      <c r="J17" s="6">
        <v>100</v>
      </c>
      <c r="K17" s="6" t="s">
        <v>14</v>
      </c>
      <c r="L17" s="7" t="s">
        <v>14</v>
      </c>
    </row>
    <row r="18" spans="1:12" ht="15" x14ac:dyDescent="0.25">
      <c r="A18" s="5">
        <v>7</v>
      </c>
      <c r="B18" s="6">
        <v>116418570</v>
      </c>
      <c r="C18" s="6">
        <v>116501382</v>
      </c>
      <c r="D18" s="6" t="s">
        <v>16</v>
      </c>
      <c r="E18" s="6">
        <v>135621</v>
      </c>
      <c r="F18" s="6">
        <v>135621</v>
      </c>
      <c r="G18" s="6">
        <v>52883</v>
      </c>
      <c r="H18" s="6">
        <v>82813</v>
      </c>
      <c r="I18" s="6">
        <v>82739</v>
      </c>
      <c r="J18" s="6">
        <v>99.65</v>
      </c>
      <c r="K18" s="6">
        <v>76.230999999999995</v>
      </c>
      <c r="L18" s="7">
        <v>1401</v>
      </c>
    </row>
    <row r="19" spans="1:12" ht="15" x14ac:dyDescent="0.25">
      <c r="A19" s="8">
        <v>7</v>
      </c>
      <c r="B19" s="9">
        <v>116365529</v>
      </c>
      <c r="C19" s="9">
        <v>116366232</v>
      </c>
      <c r="D19" s="9" t="s">
        <v>17</v>
      </c>
      <c r="E19" s="9">
        <v>6466</v>
      </c>
      <c r="F19" s="9">
        <v>1</v>
      </c>
      <c r="G19" s="9">
        <v>755</v>
      </c>
      <c r="H19" s="9">
        <f>[1]Manuscript!$C17-[1]Manuscript!$B17+1</f>
        <v>704</v>
      </c>
      <c r="I19" s="9">
        <f>[1]Manuscript!$U17-[1]Manuscript!$T17+1</f>
        <v>755</v>
      </c>
      <c r="J19" s="9">
        <v>98.9</v>
      </c>
      <c r="K19" s="9" t="s">
        <v>14</v>
      </c>
      <c r="L19" s="10" t="s">
        <v>14</v>
      </c>
    </row>
    <row r="20" spans="1:12" ht="15" x14ac:dyDescent="0.25">
      <c r="A20" s="5">
        <v>7</v>
      </c>
      <c r="B20" s="6">
        <v>116366188</v>
      </c>
      <c r="C20" s="6">
        <v>116371911</v>
      </c>
      <c r="D20" s="6" t="s">
        <v>17</v>
      </c>
      <c r="E20" s="6">
        <v>6466</v>
      </c>
      <c r="F20" s="6">
        <v>756</v>
      </c>
      <c r="G20" s="6">
        <v>6466</v>
      </c>
      <c r="H20" s="6">
        <v>5724</v>
      </c>
      <c r="I20" s="6">
        <v>5711</v>
      </c>
      <c r="J20" s="6">
        <v>99.76</v>
      </c>
      <c r="K20" s="6" t="s">
        <v>14</v>
      </c>
      <c r="L20" s="7" t="s">
        <v>14</v>
      </c>
    </row>
    <row r="21" spans="1:12" ht="15" x14ac:dyDescent="0.25">
      <c r="A21" s="8">
        <v>7</v>
      </c>
      <c r="B21" s="9">
        <v>116314664</v>
      </c>
      <c r="C21" s="9">
        <v>116334524</v>
      </c>
      <c r="D21" s="9" t="s">
        <v>18</v>
      </c>
      <c r="E21" s="9">
        <v>108627</v>
      </c>
      <c r="F21" s="9">
        <v>19846</v>
      </c>
      <c r="G21" s="9">
        <v>1</v>
      </c>
      <c r="H21" s="9">
        <v>19861</v>
      </c>
      <c r="I21" s="9">
        <v>19846</v>
      </c>
      <c r="J21" s="9">
        <v>99.82</v>
      </c>
      <c r="K21" s="9">
        <v>80.236000000000004</v>
      </c>
      <c r="L21" s="10">
        <v>678</v>
      </c>
    </row>
    <row r="22" spans="1:12" ht="15" x14ac:dyDescent="0.25">
      <c r="A22" s="5">
        <v>7</v>
      </c>
      <c r="B22" s="6">
        <v>145816805</v>
      </c>
      <c r="C22" s="6">
        <v>145849583</v>
      </c>
      <c r="D22" s="6" t="s">
        <v>18</v>
      </c>
      <c r="E22" s="6">
        <v>108627</v>
      </c>
      <c r="F22" s="6">
        <v>19845</v>
      </c>
      <c r="G22" s="6">
        <v>52618</v>
      </c>
      <c r="H22" s="6">
        <v>32779</v>
      </c>
      <c r="I22" s="6">
        <v>32774</v>
      </c>
      <c r="J22" s="6">
        <v>99.9</v>
      </c>
      <c r="K22" s="6" t="s">
        <v>14</v>
      </c>
      <c r="L22" s="7" t="s">
        <v>14</v>
      </c>
    </row>
    <row r="23" spans="1:12" ht="15" x14ac:dyDescent="0.25">
      <c r="A23" s="5">
        <v>7</v>
      </c>
      <c r="B23" s="6">
        <v>145839124</v>
      </c>
      <c r="C23" s="6">
        <v>145839902</v>
      </c>
      <c r="D23" s="6" t="s">
        <v>18</v>
      </c>
      <c r="E23" s="6">
        <v>108627</v>
      </c>
      <c r="F23" s="6">
        <v>53382</v>
      </c>
      <c r="G23" s="6">
        <v>52619</v>
      </c>
      <c r="H23" s="6">
        <f>[1]Manuscript!$C21-[1]Manuscript!$B21+1</f>
        <v>779</v>
      </c>
      <c r="I23" s="6">
        <f>[1]Manuscript!$U21-[1]Manuscript!$T21+1</f>
        <v>764</v>
      </c>
      <c r="J23" s="6">
        <v>99.8</v>
      </c>
      <c r="K23" s="6" t="s">
        <v>14</v>
      </c>
      <c r="L23" s="7" t="s">
        <v>14</v>
      </c>
    </row>
    <row r="24" spans="1:12" x14ac:dyDescent="0.3">
      <c r="A24" s="5">
        <v>7</v>
      </c>
      <c r="B24" s="6">
        <v>145850348</v>
      </c>
      <c r="C24" s="6">
        <v>145873704</v>
      </c>
      <c r="D24" s="6" t="s">
        <v>18</v>
      </c>
      <c r="E24" s="6">
        <v>108627</v>
      </c>
      <c r="F24" s="6">
        <v>53383</v>
      </c>
      <c r="G24" s="6">
        <v>76688</v>
      </c>
      <c r="H24" s="6">
        <v>23357</v>
      </c>
      <c r="I24" s="6">
        <v>23306</v>
      </c>
      <c r="J24" s="6">
        <v>99.7</v>
      </c>
      <c r="K24" s="6">
        <v>96.875</v>
      </c>
      <c r="L24" s="7">
        <v>32</v>
      </c>
    </row>
    <row r="25" spans="1:12" x14ac:dyDescent="0.3">
      <c r="A25" s="5">
        <v>7</v>
      </c>
      <c r="B25" s="6">
        <v>116363943</v>
      </c>
      <c r="C25" s="6">
        <v>116366223</v>
      </c>
      <c r="D25" s="6" t="s">
        <v>18</v>
      </c>
      <c r="E25" s="6">
        <v>108627</v>
      </c>
      <c r="F25" s="6">
        <v>76695</v>
      </c>
      <c r="G25" s="6">
        <v>78977</v>
      </c>
      <c r="H25" s="6">
        <v>2281</v>
      </c>
      <c r="I25" s="6">
        <v>2283</v>
      </c>
      <c r="J25" s="6">
        <v>99.69</v>
      </c>
      <c r="K25" s="6" t="s">
        <v>14</v>
      </c>
      <c r="L25" s="7" t="s">
        <v>14</v>
      </c>
    </row>
    <row r="26" spans="1:12" x14ac:dyDescent="0.3">
      <c r="A26" s="5">
        <v>7</v>
      </c>
      <c r="B26" s="6">
        <v>116366192</v>
      </c>
      <c r="C26" s="6">
        <v>116395855</v>
      </c>
      <c r="D26" s="6" t="s">
        <v>18</v>
      </c>
      <c r="E26" s="6">
        <v>108627</v>
      </c>
      <c r="F26" s="6">
        <v>79050</v>
      </c>
      <c r="G26" s="6">
        <v>108627</v>
      </c>
      <c r="H26" s="6">
        <v>29664</v>
      </c>
      <c r="I26" s="6">
        <v>29578</v>
      </c>
      <c r="J26" s="6">
        <v>99.43</v>
      </c>
      <c r="K26" s="6">
        <v>82.391000000000005</v>
      </c>
      <c r="L26" s="7">
        <v>460</v>
      </c>
    </row>
    <row r="27" spans="1:12" x14ac:dyDescent="0.3">
      <c r="A27" s="8">
        <v>7</v>
      </c>
      <c r="B27" s="9">
        <v>116387044</v>
      </c>
      <c r="C27" s="9">
        <v>116409224</v>
      </c>
      <c r="D27" s="9" t="s">
        <v>19</v>
      </c>
      <c r="E27" s="9">
        <v>46254</v>
      </c>
      <c r="F27" s="9">
        <v>1</v>
      </c>
      <c r="G27" s="9">
        <v>22110</v>
      </c>
      <c r="H27" s="9">
        <v>22181</v>
      </c>
      <c r="I27" s="9">
        <v>22110</v>
      </c>
      <c r="J27" s="9">
        <v>99.19</v>
      </c>
      <c r="K27" s="9">
        <v>84.582999999999998</v>
      </c>
      <c r="L27" s="10">
        <v>480</v>
      </c>
    </row>
    <row r="28" spans="1:12" x14ac:dyDescent="0.3">
      <c r="A28" s="5">
        <v>7</v>
      </c>
      <c r="B28" s="6">
        <v>116393414</v>
      </c>
      <c r="C28" s="6">
        <v>116398057</v>
      </c>
      <c r="D28" s="6" t="s">
        <v>19</v>
      </c>
      <c r="E28" s="6">
        <v>46254</v>
      </c>
      <c r="F28" s="6">
        <v>26740</v>
      </c>
      <c r="G28" s="6">
        <v>22111</v>
      </c>
      <c r="H28" s="6">
        <v>4644</v>
      </c>
      <c r="I28" s="6">
        <v>4630</v>
      </c>
      <c r="J28" s="6">
        <v>99.12</v>
      </c>
      <c r="K28" s="6">
        <v>83.495000000000005</v>
      </c>
      <c r="L28" s="7">
        <v>206</v>
      </c>
    </row>
    <row r="29" spans="1:12" x14ac:dyDescent="0.3">
      <c r="A29" s="5">
        <v>7</v>
      </c>
      <c r="B29" s="6">
        <v>116413872</v>
      </c>
      <c r="C29" s="6">
        <v>116432424</v>
      </c>
      <c r="D29" s="6" t="s">
        <v>19</v>
      </c>
      <c r="E29" s="6">
        <v>46254</v>
      </c>
      <c r="F29" s="6">
        <v>26741</v>
      </c>
      <c r="G29" s="6">
        <v>45278</v>
      </c>
      <c r="H29" s="6">
        <v>18553</v>
      </c>
      <c r="I29" s="6">
        <v>18538</v>
      </c>
      <c r="J29" s="6">
        <v>99.83</v>
      </c>
      <c r="K29" s="6">
        <v>86.757000000000005</v>
      </c>
      <c r="L29" s="7">
        <v>370</v>
      </c>
    </row>
    <row r="30" spans="1:12" x14ac:dyDescent="0.3">
      <c r="A30" s="5">
        <v>7</v>
      </c>
      <c r="B30" s="6">
        <v>116431480</v>
      </c>
      <c r="C30" s="6">
        <v>116432458</v>
      </c>
      <c r="D30" s="6" t="s">
        <v>19</v>
      </c>
      <c r="E30" s="6">
        <v>46254</v>
      </c>
      <c r="F30" s="6">
        <v>46254</v>
      </c>
      <c r="G30" s="6">
        <v>45279</v>
      </c>
      <c r="H30" s="6">
        <f>[1]Manuscript!$C29-[1]Manuscript!$B29+1</f>
        <v>979</v>
      </c>
      <c r="I30" s="6">
        <f>[1]Manuscript!$U29-[1]Manuscript!$T29+1</f>
        <v>976</v>
      </c>
      <c r="J30" s="6">
        <v>99.4</v>
      </c>
      <c r="K30" s="6" t="s">
        <v>14</v>
      </c>
      <c r="L30" s="7" t="s">
        <v>14</v>
      </c>
    </row>
    <row r="31" spans="1:12" x14ac:dyDescent="0.3">
      <c r="A31" s="11">
        <v>7</v>
      </c>
      <c r="B31" s="12">
        <v>116331348</v>
      </c>
      <c r="C31" s="12">
        <v>116361056</v>
      </c>
      <c r="D31" s="12" t="s">
        <v>20</v>
      </c>
      <c r="E31" s="12">
        <v>29652</v>
      </c>
      <c r="F31" s="12">
        <v>1</v>
      </c>
      <c r="G31" s="12">
        <v>29652</v>
      </c>
      <c r="H31" s="12">
        <v>29709</v>
      </c>
      <c r="I31" s="12">
        <v>29652</v>
      </c>
      <c r="J31" s="12">
        <v>99.63</v>
      </c>
      <c r="K31" s="12">
        <v>83.984999999999999</v>
      </c>
      <c r="L31" s="13">
        <v>1817</v>
      </c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6" x14ac:dyDescent="0.3">
      <c r="A33" s="17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" thickBot="1" x14ac:dyDescent="0.35">
      <c r="A34" s="24" t="s">
        <v>1</v>
      </c>
      <c r="B34" s="24" t="s">
        <v>2</v>
      </c>
      <c r="C34" s="24" t="s">
        <v>3</v>
      </c>
      <c r="D34" s="24" t="s">
        <v>4</v>
      </c>
      <c r="E34" s="24" t="s">
        <v>5</v>
      </c>
      <c r="F34" s="24" t="s">
        <v>6</v>
      </c>
      <c r="G34" s="24" t="s">
        <v>7</v>
      </c>
      <c r="H34" s="24" t="s">
        <v>8</v>
      </c>
      <c r="I34" s="24" t="s">
        <v>9</v>
      </c>
      <c r="J34" s="24" t="s">
        <v>10</v>
      </c>
      <c r="K34" s="21" t="s">
        <v>11</v>
      </c>
      <c r="L34" s="21" t="s">
        <v>12</v>
      </c>
    </row>
    <row r="35" spans="1:12" ht="15" thickTop="1" x14ac:dyDescent="0.3">
      <c r="A35" s="23">
        <v>7</v>
      </c>
      <c r="B35" s="23">
        <v>116390764</v>
      </c>
      <c r="C35" s="23">
        <v>116516562</v>
      </c>
      <c r="D35" s="23" t="s">
        <v>21</v>
      </c>
      <c r="E35" s="23">
        <v>183455</v>
      </c>
      <c r="F35" s="23">
        <v>1</v>
      </c>
      <c r="G35" s="23">
        <v>125661</v>
      </c>
      <c r="H35" s="23">
        <v>125799</v>
      </c>
      <c r="I35" s="23">
        <v>125661</v>
      </c>
      <c r="J35" s="14">
        <v>99.66</v>
      </c>
      <c r="K35" s="2">
        <v>76.143000000000001</v>
      </c>
      <c r="L35" s="2">
        <v>1400</v>
      </c>
    </row>
    <row r="36" spans="1:12" x14ac:dyDescent="0.3">
      <c r="A36" s="2">
        <v>7</v>
      </c>
      <c r="B36" s="2">
        <v>116310078</v>
      </c>
      <c r="C36" s="2">
        <v>116366223</v>
      </c>
      <c r="D36" s="2" t="s">
        <v>21</v>
      </c>
      <c r="E36" s="2">
        <v>183455</v>
      </c>
      <c r="F36" s="2">
        <v>125659</v>
      </c>
      <c r="G36" s="2">
        <v>181683</v>
      </c>
      <c r="H36" s="2">
        <v>56146</v>
      </c>
      <c r="I36" s="2">
        <v>56025</v>
      </c>
      <c r="J36" s="14">
        <v>99.48</v>
      </c>
      <c r="K36" s="2">
        <v>83.975999999999999</v>
      </c>
      <c r="L36" s="2">
        <v>1816</v>
      </c>
    </row>
    <row r="37" spans="1:12" x14ac:dyDescent="0.3">
      <c r="A37" s="3">
        <v>7</v>
      </c>
      <c r="B37" s="3">
        <v>116366196</v>
      </c>
      <c r="C37" s="3">
        <v>116367910</v>
      </c>
      <c r="D37" s="3" t="s">
        <v>21</v>
      </c>
      <c r="E37" s="3">
        <v>183455</v>
      </c>
      <c r="F37" s="3">
        <v>181683</v>
      </c>
      <c r="G37" s="3">
        <v>183455</v>
      </c>
      <c r="H37" s="3">
        <v>1715</v>
      </c>
      <c r="I37" s="3">
        <v>1772</v>
      </c>
      <c r="J37" s="16">
        <v>98.4</v>
      </c>
      <c r="K37" s="3" t="s">
        <v>14</v>
      </c>
      <c r="L37" s="3" t="s">
        <v>14</v>
      </c>
    </row>
    <row r="38" spans="1:12" x14ac:dyDescent="0.3">
      <c r="A38" s="3">
        <v>7</v>
      </c>
      <c r="B38" s="3">
        <v>116367290</v>
      </c>
      <c r="C38" s="3">
        <v>116389987</v>
      </c>
      <c r="D38" s="3" t="s">
        <v>22</v>
      </c>
      <c r="E38" s="3">
        <v>22628</v>
      </c>
      <c r="F38" s="3">
        <v>1</v>
      </c>
      <c r="G38" s="3">
        <v>22628</v>
      </c>
      <c r="H38" s="3">
        <v>22698</v>
      </c>
      <c r="I38" s="3">
        <v>22628</v>
      </c>
      <c r="J38" s="15">
        <v>99.52</v>
      </c>
      <c r="K38" s="3">
        <v>82.391000000000005</v>
      </c>
      <c r="L38" s="3">
        <v>460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M. D. Anderson Cancer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Verhaak,Roeland</dc:creator>
  <cp:lastModifiedBy>HKIM</cp:lastModifiedBy>
  <dcterms:created xsi:type="dcterms:W3CDTF">2016-04-06T14:30:40Z</dcterms:created>
  <dcterms:modified xsi:type="dcterms:W3CDTF">2016-07-31T05:24:58Z</dcterms:modified>
</cp:coreProperties>
</file>