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di254\Dropbox\Cyano Chassis Enginneering\Manuscript_Bis_Pat_Ol\Supplementary data\"/>
    </mc:Choice>
  </mc:AlternateContent>
  <bookViews>
    <workbookView xWindow="16992" yWindow="0" windowWidth="21636" windowHeight="9780" tabRatio="781" firstSheet="3" activeTab="7"/>
  </bookViews>
  <sheets>
    <sheet name="Cell densities HDC" sheetId="2" r:id="rId1"/>
    <sheet name="Growth Rates HDC" sheetId="1" r:id="rId2"/>
    <sheet name="mVenus accumulation HDC" sheetId="3" r:id="rId3"/>
    <sheet name="Volumetric titers_bisabolene" sheetId="4" r:id="rId4"/>
    <sheet name="Volumetric titers_patchoulol" sheetId="5" r:id="rId5"/>
    <sheet name="Volumetric titers_bisabolol" sheetId="6" r:id="rId6"/>
    <sheet name="Specific titers_bisabolene" sheetId="7" r:id="rId7"/>
    <sheet name="Specific titers_patchoulol" sheetId="8" r:id="rId8"/>
    <sheet name="Specific titers_bisabolol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5" l="1"/>
  <c r="AO14" i="4"/>
  <c r="AO6" i="9" l="1"/>
  <c r="AI6" i="7"/>
  <c r="AI7" i="7"/>
  <c r="B33" i="2" l="1"/>
  <c r="M30" i="2"/>
  <c r="M29" i="2"/>
  <c r="M22" i="2"/>
  <c r="M21" i="2"/>
  <c r="M14" i="2"/>
  <c r="M13" i="2"/>
  <c r="M6" i="2"/>
  <c r="M5" i="2"/>
  <c r="AT33" i="2"/>
  <c r="AT32" i="2"/>
  <c r="AT31" i="2"/>
  <c r="AT30" i="2"/>
  <c r="AT29" i="2"/>
  <c r="AT25" i="2"/>
  <c r="AT24" i="2"/>
  <c r="AT23" i="2"/>
  <c r="AT22" i="2"/>
  <c r="AT21" i="2"/>
  <c r="AT17" i="2"/>
  <c r="AT16" i="2"/>
  <c r="AT15" i="2"/>
  <c r="AT14" i="2"/>
  <c r="AT13" i="2"/>
  <c r="AT9" i="2"/>
  <c r="AT8" i="2"/>
  <c r="AT7" i="2"/>
  <c r="AT6" i="2"/>
  <c r="AT5" i="2"/>
  <c r="AI33" i="2"/>
  <c r="AI32" i="2"/>
  <c r="AI31" i="2"/>
  <c r="AI30" i="2"/>
  <c r="AI29" i="2"/>
  <c r="AI25" i="2"/>
  <c r="AI24" i="2"/>
  <c r="AI23" i="2"/>
  <c r="AI22" i="2"/>
  <c r="AI21" i="2"/>
  <c r="AI17" i="2"/>
  <c r="AI16" i="2"/>
  <c r="AI15" i="2"/>
  <c r="AI14" i="2"/>
  <c r="AI13" i="2"/>
  <c r="AI9" i="2"/>
  <c r="AI8" i="2"/>
  <c r="AI7" i="2"/>
  <c r="AI6" i="2"/>
  <c r="AI5" i="2"/>
  <c r="X32" i="2"/>
  <c r="X31" i="2"/>
  <c r="X30" i="2"/>
  <c r="X29" i="2"/>
  <c r="X24" i="2"/>
  <c r="X23" i="2"/>
  <c r="X22" i="2"/>
  <c r="X21" i="2"/>
  <c r="X16" i="2"/>
  <c r="X15" i="2"/>
  <c r="X14" i="2"/>
  <c r="X13" i="2"/>
  <c r="X8" i="2"/>
  <c r="X7" i="2"/>
  <c r="X6" i="2"/>
  <c r="X5" i="2"/>
  <c r="B32" i="2"/>
  <c r="B31" i="2"/>
  <c r="B30" i="2"/>
  <c r="B29" i="2"/>
  <c r="B25" i="2"/>
  <c r="B24" i="2"/>
  <c r="B23" i="2"/>
  <c r="B22" i="2"/>
  <c r="B21" i="2"/>
  <c r="B17" i="2"/>
  <c r="B16" i="2"/>
  <c r="B15" i="2"/>
  <c r="B14" i="2"/>
  <c r="B13" i="2"/>
  <c r="B9" i="2"/>
  <c r="B8" i="2"/>
  <c r="B7" i="2"/>
  <c r="B6" i="2"/>
  <c r="B5" i="2"/>
  <c r="M23" i="9" l="1"/>
  <c r="X25" i="9"/>
  <c r="X23" i="9"/>
  <c r="X34" i="9"/>
  <c r="X33" i="9"/>
  <c r="X32" i="9"/>
  <c r="X31" i="9"/>
  <c r="X30" i="9"/>
  <c r="X26" i="9"/>
  <c r="X24" i="9"/>
  <c r="X22" i="9"/>
  <c r="X18" i="9"/>
  <c r="X17" i="9"/>
  <c r="X16" i="9"/>
  <c r="X15" i="9"/>
  <c r="X14" i="9"/>
  <c r="X10" i="9"/>
  <c r="X9" i="9"/>
  <c r="X8" i="9"/>
  <c r="X7" i="9"/>
  <c r="X6" i="9"/>
  <c r="X34" i="8"/>
  <c r="X33" i="8"/>
  <c r="X32" i="8"/>
  <c r="X31" i="8"/>
  <c r="X30" i="8"/>
  <c r="X26" i="8"/>
  <c r="X25" i="8"/>
  <c r="X24" i="8"/>
  <c r="X23" i="8"/>
  <c r="X22" i="8"/>
  <c r="X18" i="8"/>
  <c r="X17" i="8"/>
  <c r="X16" i="8"/>
  <c r="X15" i="8"/>
  <c r="X14" i="8"/>
  <c r="X10" i="8"/>
  <c r="X9" i="8"/>
  <c r="X8" i="8"/>
  <c r="X7" i="8"/>
  <c r="X6" i="8"/>
  <c r="X30" i="7"/>
  <c r="X33" i="7"/>
  <c r="X34" i="7"/>
  <c r="X32" i="7"/>
  <c r="X31" i="7"/>
  <c r="X26" i="7"/>
  <c r="X25" i="7"/>
  <c r="X24" i="7"/>
  <c r="X23" i="7"/>
  <c r="X22" i="7"/>
  <c r="X18" i="7"/>
  <c r="X17" i="7"/>
  <c r="X16" i="7"/>
  <c r="X15" i="7"/>
  <c r="X14" i="7"/>
  <c r="X7" i="7"/>
  <c r="X6" i="7"/>
  <c r="X10" i="7"/>
  <c r="X9" i="7"/>
  <c r="X8" i="7"/>
  <c r="M6" i="8"/>
  <c r="M25" i="8"/>
  <c r="M23" i="8"/>
  <c r="M10" i="7"/>
  <c r="M7" i="7"/>
  <c r="AO30" i="6"/>
  <c r="AI23" i="6"/>
  <c r="AI22" i="6"/>
  <c r="AI6" i="6"/>
  <c r="AI7" i="6"/>
  <c r="X34" i="6"/>
  <c r="X32" i="6"/>
  <c r="X31" i="6"/>
  <c r="X33" i="6"/>
  <c r="X30" i="6"/>
  <c r="X26" i="6"/>
  <c r="X25" i="6"/>
  <c r="X24" i="6"/>
  <c r="X23" i="6"/>
  <c r="X22" i="6"/>
  <c r="X18" i="6"/>
  <c r="X17" i="6"/>
  <c r="X16" i="6"/>
  <c r="X15" i="6"/>
  <c r="X14" i="6"/>
  <c r="X10" i="6"/>
  <c r="X9" i="6"/>
  <c r="X8" i="6"/>
  <c r="X7" i="6"/>
  <c r="X6" i="6"/>
  <c r="M8" i="6"/>
  <c r="M7" i="6"/>
  <c r="AO22" i="5"/>
  <c r="AO6" i="5"/>
  <c r="AI30" i="5"/>
  <c r="AI23" i="5"/>
  <c r="AI14" i="5"/>
  <c r="AI7" i="5"/>
  <c r="AI6" i="5"/>
  <c r="X34" i="5"/>
  <c r="X33" i="5"/>
  <c r="X32" i="5"/>
  <c r="X31" i="5"/>
  <c r="X30" i="5"/>
  <c r="X26" i="5"/>
  <c r="X25" i="5"/>
  <c r="X24" i="5"/>
  <c r="X23" i="5"/>
  <c r="X22" i="5"/>
  <c r="X18" i="5"/>
  <c r="X17" i="5"/>
  <c r="X16" i="5"/>
  <c r="X15" i="5"/>
  <c r="X14" i="5"/>
  <c r="X10" i="5"/>
  <c r="X9" i="5"/>
  <c r="X8" i="5"/>
  <c r="X7" i="5"/>
  <c r="X6" i="5"/>
  <c r="M18" i="5"/>
  <c r="M17" i="5"/>
  <c r="M16" i="5"/>
  <c r="M14" i="5"/>
  <c r="AO31" i="4"/>
  <c r="AI7" i="4"/>
  <c r="AI6" i="4"/>
  <c r="X34" i="4"/>
  <c r="X33" i="4"/>
  <c r="X32" i="4"/>
  <c r="X31" i="4"/>
  <c r="X30" i="4"/>
  <c r="X26" i="4"/>
  <c r="X25" i="4"/>
  <c r="X24" i="4"/>
  <c r="X23" i="4"/>
  <c r="X22" i="4"/>
  <c r="X15" i="4"/>
  <c r="X14" i="4"/>
  <c r="X18" i="4"/>
  <c r="X17" i="4"/>
  <c r="X16" i="4"/>
  <c r="X10" i="4"/>
  <c r="X9" i="4"/>
  <c r="X8" i="4"/>
  <c r="X7" i="4"/>
  <c r="X6" i="4"/>
  <c r="M30" i="4"/>
  <c r="M22" i="4"/>
  <c r="M14" i="4"/>
  <c r="M6" i="4"/>
  <c r="B8" i="4"/>
  <c r="B7" i="4"/>
  <c r="B6" i="4"/>
  <c r="M27" i="3"/>
  <c r="M25" i="3"/>
  <c r="B25" i="3"/>
  <c r="AD29" i="1"/>
  <c r="M32" i="1"/>
  <c r="M30" i="1"/>
  <c r="X22" i="1"/>
  <c r="M9" i="1"/>
  <c r="M7" i="1"/>
  <c r="M6" i="1"/>
  <c r="M5" i="1"/>
  <c r="B16" i="9"/>
  <c r="M34" i="9" l="1"/>
  <c r="B34" i="9"/>
  <c r="M33" i="9"/>
  <c r="B33" i="9"/>
  <c r="M32" i="9"/>
  <c r="B32" i="9"/>
  <c r="AO31" i="9"/>
  <c r="AI31" i="9"/>
  <c r="M31" i="9"/>
  <c r="B31" i="9"/>
  <c r="AO30" i="9"/>
  <c r="AI30" i="9"/>
  <c r="M30" i="9"/>
  <c r="B30" i="9"/>
  <c r="M26" i="9"/>
  <c r="B26" i="9"/>
  <c r="M25" i="9"/>
  <c r="B25" i="9"/>
  <c r="M24" i="9"/>
  <c r="B24" i="9"/>
  <c r="AO23" i="9"/>
  <c r="AI23" i="9"/>
  <c r="B23" i="9"/>
  <c r="AO22" i="9"/>
  <c r="AI22" i="9"/>
  <c r="M22" i="9"/>
  <c r="B22" i="9"/>
  <c r="M18" i="9"/>
  <c r="B18" i="9"/>
  <c r="M17" i="9"/>
  <c r="B17" i="9"/>
  <c r="M16" i="9"/>
  <c r="AO15" i="9"/>
  <c r="AI15" i="9"/>
  <c r="M15" i="9"/>
  <c r="B15" i="9"/>
  <c r="AO14" i="9"/>
  <c r="AI14" i="9"/>
  <c r="M14" i="9"/>
  <c r="B14" i="9"/>
  <c r="M10" i="9"/>
  <c r="B10" i="9"/>
  <c r="M9" i="9"/>
  <c r="B9" i="9"/>
  <c r="M8" i="9"/>
  <c r="B8" i="9"/>
  <c r="AO7" i="9"/>
  <c r="AI7" i="9"/>
  <c r="M7" i="9"/>
  <c r="B7" i="9"/>
  <c r="AI6" i="9"/>
  <c r="M6" i="9"/>
  <c r="B6" i="9"/>
  <c r="AO22" i="8"/>
  <c r="M34" i="8"/>
  <c r="B34" i="8"/>
  <c r="M33" i="8"/>
  <c r="B33" i="8"/>
  <c r="M32" i="8"/>
  <c r="B32" i="8"/>
  <c r="AO31" i="8"/>
  <c r="AI31" i="8"/>
  <c r="M31" i="8"/>
  <c r="B31" i="8"/>
  <c r="AO30" i="8"/>
  <c r="AI30" i="8"/>
  <c r="M30" i="8"/>
  <c r="B30" i="8"/>
  <c r="M26" i="8"/>
  <c r="B26" i="8"/>
  <c r="B25" i="8"/>
  <c r="M24" i="8"/>
  <c r="B24" i="8"/>
  <c r="AO23" i="8"/>
  <c r="AI23" i="8"/>
  <c r="B23" i="8"/>
  <c r="AI22" i="8"/>
  <c r="M22" i="8"/>
  <c r="B22" i="8"/>
  <c r="M18" i="8"/>
  <c r="B18" i="8"/>
  <c r="M17" i="8"/>
  <c r="B17" i="8"/>
  <c r="M16" i="8"/>
  <c r="B16" i="8"/>
  <c r="AO15" i="8"/>
  <c r="AI15" i="8"/>
  <c r="M15" i="8"/>
  <c r="B15" i="8"/>
  <c r="AO14" i="8"/>
  <c r="AI14" i="8"/>
  <c r="M14" i="8"/>
  <c r="B14" i="8"/>
  <c r="M10" i="8"/>
  <c r="B10" i="8"/>
  <c r="M9" i="8"/>
  <c r="B9" i="8"/>
  <c r="M8" i="8"/>
  <c r="B8" i="8"/>
  <c r="AO7" i="8"/>
  <c r="AI7" i="8"/>
  <c r="M7" i="8"/>
  <c r="B7" i="8"/>
  <c r="AO6" i="8"/>
  <c r="AI6" i="8"/>
  <c r="B6" i="8"/>
  <c r="M34" i="7"/>
  <c r="B34" i="7"/>
  <c r="M33" i="7"/>
  <c r="B33" i="7"/>
  <c r="M32" i="7"/>
  <c r="B32" i="7"/>
  <c r="AO31" i="7"/>
  <c r="AI31" i="7"/>
  <c r="M31" i="7"/>
  <c r="B31" i="7"/>
  <c r="AO30" i="7"/>
  <c r="AI30" i="7"/>
  <c r="M30" i="7"/>
  <c r="B30" i="7"/>
  <c r="M26" i="7"/>
  <c r="B26" i="7"/>
  <c r="M25" i="7"/>
  <c r="B25" i="7"/>
  <c r="M24" i="7"/>
  <c r="B24" i="7"/>
  <c r="AO23" i="7"/>
  <c r="AI23" i="7"/>
  <c r="M23" i="7"/>
  <c r="B23" i="7"/>
  <c r="AO22" i="7"/>
  <c r="AI22" i="7"/>
  <c r="M22" i="7"/>
  <c r="B22" i="7"/>
  <c r="M18" i="7"/>
  <c r="B18" i="7"/>
  <c r="M17" i="7"/>
  <c r="B17" i="7"/>
  <c r="M16" i="7"/>
  <c r="B16" i="7"/>
  <c r="AO15" i="7"/>
  <c r="AI15" i="7"/>
  <c r="M15" i="7"/>
  <c r="B15" i="7"/>
  <c r="AO14" i="7"/>
  <c r="AI14" i="7"/>
  <c r="M14" i="7"/>
  <c r="B14" i="7"/>
  <c r="B10" i="7"/>
  <c r="M9" i="7"/>
  <c r="B9" i="7"/>
  <c r="M8" i="7"/>
  <c r="B8" i="7"/>
  <c r="AO7" i="7"/>
  <c r="B7" i="7"/>
  <c r="AO6" i="7"/>
  <c r="M6" i="7"/>
  <c r="B6" i="7"/>
  <c r="M34" i="6"/>
  <c r="B34" i="6"/>
  <c r="M33" i="6"/>
  <c r="B33" i="6"/>
  <c r="M32" i="6"/>
  <c r="B32" i="6"/>
  <c r="AO31" i="6"/>
  <c r="AI31" i="6"/>
  <c r="M31" i="6"/>
  <c r="B31" i="6"/>
  <c r="AI30" i="6"/>
  <c r="M30" i="6"/>
  <c r="B30" i="6"/>
  <c r="M26" i="6"/>
  <c r="B26" i="6"/>
  <c r="M25" i="6"/>
  <c r="B25" i="6"/>
  <c r="M24" i="6"/>
  <c r="B24" i="6"/>
  <c r="AO23" i="6"/>
  <c r="M23" i="6"/>
  <c r="B23" i="6"/>
  <c r="AO22" i="6"/>
  <c r="M22" i="6"/>
  <c r="B22" i="6"/>
  <c r="M18" i="6"/>
  <c r="B18" i="6"/>
  <c r="M17" i="6"/>
  <c r="B17" i="6"/>
  <c r="M16" i="6"/>
  <c r="B16" i="6"/>
  <c r="AO15" i="6"/>
  <c r="AI15" i="6"/>
  <c r="M15" i="6"/>
  <c r="B15" i="6"/>
  <c r="AO14" i="6"/>
  <c r="AI14" i="6"/>
  <c r="M14" i="6"/>
  <c r="B14" i="6"/>
  <c r="M10" i="6"/>
  <c r="B10" i="6"/>
  <c r="M9" i="6"/>
  <c r="B9" i="6"/>
  <c r="B8" i="6"/>
  <c r="AO7" i="6"/>
  <c r="B7" i="6"/>
  <c r="AO6" i="6"/>
  <c r="M6" i="6"/>
  <c r="B6" i="6"/>
  <c r="M34" i="5"/>
  <c r="B34" i="5"/>
  <c r="M33" i="5"/>
  <c r="B33" i="5"/>
  <c r="M32" i="5"/>
  <c r="B32" i="5"/>
  <c r="AO31" i="5"/>
  <c r="AI31" i="5"/>
  <c r="M31" i="5"/>
  <c r="B31" i="5"/>
  <c r="AO30" i="5"/>
  <c r="M30" i="5"/>
  <c r="B30" i="5"/>
  <c r="M26" i="5"/>
  <c r="B26" i="5"/>
  <c r="M25" i="5"/>
  <c r="B25" i="5"/>
  <c r="M24" i="5"/>
  <c r="B24" i="5"/>
  <c r="AO23" i="5"/>
  <c r="M23" i="5"/>
  <c r="B23" i="5"/>
  <c r="AI22" i="5"/>
  <c r="B22" i="5"/>
  <c r="B18" i="5"/>
  <c r="B17" i="5"/>
  <c r="B16" i="5"/>
  <c r="AO15" i="5"/>
  <c r="AI15" i="5"/>
  <c r="M15" i="5"/>
  <c r="B15" i="5"/>
  <c r="AO14" i="5"/>
  <c r="B14" i="5"/>
  <c r="M10" i="5"/>
  <c r="B10" i="5"/>
  <c r="M9" i="5"/>
  <c r="B9" i="5"/>
  <c r="M8" i="5"/>
  <c r="B8" i="5"/>
  <c r="AO7" i="5"/>
  <c r="M7" i="5"/>
  <c r="B7" i="5"/>
  <c r="M6" i="5"/>
  <c r="B6" i="5"/>
  <c r="AO30" i="4"/>
  <c r="AO23" i="4"/>
  <c r="AO22" i="4"/>
  <c r="AO15" i="4"/>
  <c r="AO7" i="4"/>
  <c r="AO6" i="4"/>
  <c r="M34" i="4"/>
  <c r="B34" i="4"/>
  <c r="M33" i="4"/>
  <c r="B33" i="4"/>
  <c r="M32" i="4"/>
  <c r="B32" i="4"/>
  <c r="AI31" i="4"/>
  <c r="M31" i="4"/>
  <c r="B31" i="4"/>
  <c r="AI30" i="4"/>
  <c r="B30" i="4"/>
  <c r="M26" i="4"/>
  <c r="B26" i="4"/>
  <c r="M25" i="4"/>
  <c r="B25" i="4"/>
  <c r="M24" i="4"/>
  <c r="B24" i="4"/>
  <c r="AI23" i="4"/>
  <c r="M23" i="4"/>
  <c r="B23" i="4"/>
  <c r="AI22" i="4"/>
  <c r="B22" i="4"/>
  <c r="M18" i="4"/>
  <c r="B18" i="4"/>
  <c r="M17" i="4"/>
  <c r="B17" i="4"/>
  <c r="M16" i="4"/>
  <c r="B16" i="4"/>
  <c r="AI15" i="4"/>
  <c r="M15" i="4"/>
  <c r="B15" i="4"/>
  <c r="AI14" i="4"/>
  <c r="B14" i="4"/>
  <c r="M10" i="4"/>
  <c r="B10" i="4"/>
  <c r="M9" i="4"/>
  <c r="B9" i="4"/>
  <c r="M8" i="4"/>
  <c r="M7" i="4"/>
  <c r="M29" i="3" l="1"/>
  <c r="B8" i="3"/>
  <c r="B7" i="3"/>
  <c r="B6" i="3"/>
  <c r="B5" i="3"/>
  <c r="M48" i="3"/>
  <c r="M47" i="3"/>
  <c r="M46" i="3"/>
  <c r="B48" i="3"/>
  <c r="B47" i="3"/>
  <c r="B46" i="3"/>
  <c r="M38" i="3"/>
  <c r="M37" i="3"/>
  <c r="M36" i="3"/>
  <c r="B38" i="3"/>
  <c r="B37" i="3"/>
  <c r="B36" i="3"/>
  <c r="M28" i="3"/>
  <c r="M26" i="3"/>
  <c r="B29" i="3"/>
  <c r="B28" i="3"/>
  <c r="B27" i="3"/>
  <c r="B26" i="3"/>
  <c r="M19" i="3"/>
  <c r="M18" i="3"/>
  <c r="M17" i="3"/>
  <c r="M16" i="3"/>
  <c r="M15" i="3"/>
  <c r="B18" i="3"/>
  <c r="B17" i="3"/>
  <c r="B16" i="3"/>
  <c r="B15" i="3"/>
  <c r="M7" i="3"/>
  <c r="M6" i="3"/>
  <c r="M5" i="3"/>
  <c r="B9" i="3"/>
  <c r="BE33" i="2"/>
  <c r="BE32" i="2"/>
  <c r="BE31" i="2"/>
  <c r="BE30" i="2"/>
  <c r="BE29" i="2"/>
  <c r="BE25" i="2"/>
  <c r="BE24" i="2"/>
  <c r="BE23" i="2"/>
  <c r="BE22" i="2"/>
  <c r="BE21" i="2"/>
  <c r="BE17" i="2"/>
  <c r="BE16" i="2"/>
  <c r="BE15" i="2"/>
  <c r="BE14" i="2"/>
  <c r="BE13" i="2"/>
  <c r="BE9" i="2"/>
  <c r="BE8" i="2"/>
  <c r="BE7" i="2"/>
  <c r="BE6" i="2"/>
  <c r="BE5" i="2"/>
  <c r="M33" i="1"/>
  <c r="B33" i="1"/>
  <c r="B32" i="1"/>
  <c r="M31" i="1"/>
  <c r="B31" i="1"/>
  <c r="AD30" i="1"/>
  <c r="X30" i="1"/>
  <c r="B30" i="1"/>
  <c r="X29" i="1"/>
  <c r="M29" i="1"/>
  <c r="B29" i="1"/>
  <c r="M25" i="1"/>
  <c r="B25" i="1"/>
  <c r="M24" i="1"/>
  <c r="B24" i="1"/>
  <c r="M23" i="1"/>
  <c r="B23" i="1"/>
  <c r="AD22" i="1"/>
  <c r="M22" i="1"/>
  <c r="B22" i="1"/>
  <c r="AD21" i="1"/>
  <c r="X21" i="1"/>
  <c r="M21" i="1"/>
  <c r="B21" i="1"/>
  <c r="M17" i="1"/>
  <c r="B17" i="1"/>
  <c r="M16" i="1"/>
  <c r="B16" i="1"/>
  <c r="M15" i="1"/>
  <c r="B15" i="1"/>
  <c r="AD14" i="1"/>
  <c r="X14" i="1"/>
  <c r="M14" i="1"/>
  <c r="B14" i="1"/>
  <c r="AD13" i="1"/>
  <c r="X13" i="1"/>
  <c r="M13" i="1"/>
  <c r="B13" i="1"/>
  <c r="B9" i="1"/>
  <c r="M8" i="1"/>
  <c r="B8" i="1"/>
  <c r="B7" i="1"/>
  <c r="AD6" i="1"/>
  <c r="X6" i="1"/>
  <c r="B6" i="1"/>
  <c r="AD5" i="1"/>
  <c r="X5" i="1"/>
  <c r="B5" i="1"/>
</calcChain>
</file>

<file path=xl/sharedStrings.xml><?xml version="1.0" encoding="utf-8"?>
<sst xmlns="http://schemas.openxmlformats.org/spreadsheetml/2006/main" count="1053" uniqueCount="50">
  <si>
    <t>mVenus</t>
  </si>
  <si>
    <t>Average</t>
  </si>
  <si>
    <t>SD</t>
  </si>
  <si>
    <t>AgBIS</t>
  </si>
  <si>
    <t>PcPs</t>
  </si>
  <si>
    <t>MrBBS</t>
  </si>
  <si>
    <t>Growth rates Phase 1</t>
  </si>
  <si>
    <t>Growth rates Phase 2</t>
  </si>
  <si>
    <t>Growth rates Phase 3</t>
  </si>
  <si>
    <t>Growth rates Phase 4</t>
  </si>
  <si>
    <t>SD_run1</t>
  </si>
  <si>
    <t>SD_run2</t>
  </si>
  <si>
    <t>SD_run3</t>
  </si>
  <si>
    <t xml:space="preserve">Cell densities 96h </t>
  </si>
  <si>
    <t xml:space="preserve">Cell densities 192h </t>
  </si>
  <si>
    <t xml:space="preserve">relative fluorescence 96h </t>
  </si>
  <si>
    <t xml:space="preserve">relative fluorescence 192h </t>
  </si>
  <si>
    <t xml:space="preserve">relative fluorescence 0h </t>
  </si>
  <si>
    <t xml:space="preserve">relative fluorescence 24h </t>
  </si>
  <si>
    <t xml:space="preserve">relative fluorescence 48h </t>
  </si>
  <si>
    <t xml:space="preserve">relative fluorescence 72h </t>
  </si>
  <si>
    <t xml:space="preserve">relative fluorescence 20h </t>
  </si>
  <si>
    <t xml:space="preserve">relative fluorescence 120h </t>
  </si>
  <si>
    <t xml:space="preserve">relative fluorescence 144h </t>
  </si>
  <si>
    <t xml:space="preserve">relative fluorescence 168h </t>
  </si>
  <si>
    <t>Cultivation run 1</t>
  </si>
  <si>
    <t>Cultivation run 2</t>
  </si>
  <si>
    <t>Cultivation run 3</t>
  </si>
  <si>
    <t>Specific titers 0h</t>
  </si>
  <si>
    <t>Specific titers 48h</t>
  </si>
  <si>
    <t>Specific titers 96h</t>
  </si>
  <si>
    <t>Specific titers 144h</t>
  </si>
  <si>
    <t>Specific titers 192h</t>
  </si>
  <si>
    <t xml:space="preserve">Cell densities 0h </t>
  </si>
  <si>
    <t xml:space="preserve">Cell densities 24h </t>
  </si>
  <si>
    <t xml:space="preserve">Cell densities 48h </t>
  </si>
  <si>
    <t xml:space="preserve">Cell densities 72h </t>
  </si>
  <si>
    <t xml:space="preserve">Cell densities 20h </t>
  </si>
  <si>
    <t xml:space="preserve">Cell densities 120h </t>
  </si>
  <si>
    <t xml:space="preserve">Cell densities 144h </t>
  </si>
  <si>
    <t xml:space="preserve">Cell densities 168h </t>
  </si>
  <si>
    <t xml:space="preserve">Cell densities 97h </t>
  </si>
  <si>
    <r>
      <t>Volumetric Titers [mg * L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]</t>
    </r>
  </si>
  <si>
    <t xml:space="preserve"> 0h</t>
  </si>
  <si>
    <t xml:space="preserve"> 48h</t>
  </si>
  <si>
    <t xml:space="preserve"> 96h</t>
  </si>
  <si>
    <t xml:space="preserve"> 144h</t>
  </si>
  <si>
    <t xml:space="preserve"> 192h</t>
  </si>
  <si>
    <t>time point</t>
  </si>
  <si>
    <t>Specific Titers [mg * L-1]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</si>
</sst>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3"/>
  <sheetViews>
    <sheetView topLeftCell="A10" workbookViewId="0">
      <selection activeCell="B34" sqref="B34"/>
    </sheetView>
  </sheetViews>
  <sheetFormatPr defaultRowHeight="14.4" x14ac:dyDescent="0.3"/>
  <sheetData>
    <row r="1" spans="1:91" ht="15.6" x14ac:dyDescent="0.3">
      <c r="B1" s="2" t="s">
        <v>33</v>
      </c>
      <c r="M1" s="2" t="s">
        <v>37</v>
      </c>
      <c r="X1" s="2" t="s">
        <v>34</v>
      </c>
      <c r="AI1" s="2" t="s">
        <v>35</v>
      </c>
      <c r="AT1" s="2" t="s">
        <v>36</v>
      </c>
      <c r="BE1" s="2" t="s">
        <v>13</v>
      </c>
      <c r="BP1" s="2" t="s">
        <v>41</v>
      </c>
      <c r="BU1" s="2" t="s">
        <v>38</v>
      </c>
      <c r="BZ1" s="2" t="s">
        <v>39</v>
      </c>
      <c r="CE1" s="2" t="s">
        <v>40</v>
      </c>
      <c r="CJ1" s="2" t="s">
        <v>14</v>
      </c>
    </row>
    <row r="2" spans="1:91" ht="24" customHeight="1" x14ac:dyDescent="0.3">
      <c r="A2" s="3"/>
      <c r="B2" s="20" t="s">
        <v>25</v>
      </c>
      <c r="C2" s="20"/>
      <c r="D2" s="20"/>
      <c r="E2" s="20" t="s">
        <v>26</v>
      </c>
      <c r="F2" s="20"/>
      <c r="G2" s="20"/>
      <c r="H2" s="20" t="s">
        <v>27</v>
      </c>
      <c r="I2" s="20"/>
      <c r="J2" s="21"/>
      <c r="L2" s="3"/>
      <c r="M2" s="20" t="s">
        <v>25</v>
      </c>
      <c r="N2" s="20"/>
      <c r="O2" s="20"/>
      <c r="P2" s="20" t="s">
        <v>26</v>
      </c>
      <c r="Q2" s="20"/>
      <c r="R2" s="20"/>
      <c r="S2" s="20" t="s">
        <v>27</v>
      </c>
      <c r="T2" s="20"/>
      <c r="U2" s="21"/>
      <c r="W2" s="3"/>
      <c r="X2" s="20" t="s">
        <v>25</v>
      </c>
      <c r="Y2" s="20"/>
      <c r="Z2" s="20"/>
      <c r="AA2" s="20" t="s">
        <v>26</v>
      </c>
      <c r="AB2" s="20"/>
      <c r="AC2" s="20"/>
      <c r="AD2" s="20" t="s">
        <v>27</v>
      </c>
      <c r="AE2" s="20"/>
      <c r="AF2" s="21"/>
      <c r="AH2" s="3"/>
      <c r="AI2" s="20" t="s">
        <v>25</v>
      </c>
      <c r="AJ2" s="20"/>
      <c r="AK2" s="20"/>
      <c r="AL2" s="20" t="s">
        <v>26</v>
      </c>
      <c r="AM2" s="20"/>
      <c r="AN2" s="20"/>
      <c r="AO2" s="20" t="s">
        <v>27</v>
      </c>
      <c r="AP2" s="20"/>
      <c r="AQ2" s="21"/>
      <c r="AS2" s="3"/>
      <c r="AT2" s="20" t="s">
        <v>25</v>
      </c>
      <c r="AU2" s="20"/>
      <c r="AV2" s="20"/>
      <c r="AW2" s="20" t="s">
        <v>26</v>
      </c>
      <c r="AX2" s="20"/>
      <c r="AY2" s="20"/>
      <c r="AZ2" s="20" t="s">
        <v>27</v>
      </c>
      <c r="BA2" s="20"/>
      <c r="BB2" s="21"/>
      <c r="BD2" s="3"/>
      <c r="BE2" s="20" t="s">
        <v>25</v>
      </c>
      <c r="BF2" s="20"/>
      <c r="BG2" s="20"/>
      <c r="BH2" s="20" t="s">
        <v>26</v>
      </c>
      <c r="BI2" s="20"/>
      <c r="BJ2" s="20"/>
      <c r="BK2" s="20" t="s">
        <v>27</v>
      </c>
      <c r="BL2" s="20"/>
      <c r="BM2" s="21"/>
      <c r="BO2" s="3"/>
      <c r="BP2" s="20" t="s">
        <v>27</v>
      </c>
      <c r="BQ2" s="20"/>
      <c r="BR2" s="21"/>
      <c r="BT2" s="3"/>
      <c r="BU2" s="20" t="s">
        <v>27</v>
      </c>
      <c r="BV2" s="20"/>
      <c r="BW2" s="21"/>
      <c r="BX2" s="18"/>
      <c r="BY2" s="19"/>
      <c r="BZ2" s="20" t="s">
        <v>27</v>
      </c>
      <c r="CA2" s="20"/>
      <c r="CB2" s="21"/>
      <c r="CC2" s="17"/>
      <c r="CD2" s="3"/>
      <c r="CE2" s="20" t="s">
        <v>27</v>
      </c>
      <c r="CF2" s="20"/>
      <c r="CG2" s="21"/>
      <c r="CI2" s="3"/>
      <c r="CJ2" s="20" t="s">
        <v>27</v>
      </c>
      <c r="CK2" s="20"/>
      <c r="CL2" s="21"/>
    </row>
    <row r="3" spans="1:91" x14ac:dyDescent="0.3">
      <c r="A3" s="4" t="s">
        <v>0</v>
      </c>
      <c r="B3" s="5">
        <v>0.26</v>
      </c>
      <c r="C3" s="5">
        <v>0.24</v>
      </c>
      <c r="D3" s="5">
        <v>0.23</v>
      </c>
      <c r="E3" s="5">
        <v>0.19</v>
      </c>
      <c r="F3" s="5">
        <v>0.2</v>
      </c>
      <c r="G3" s="5">
        <v>0.22</v>
      </c>
      <c r="H3" s="5">
        <v>0.2</v>
      </c>
      <c r="I3" s="5">
        <v>0.22</v>
      </c>
      <c r="J3" s="6">
        <v>0.22</v>
      </c>
      <c r="L3" s="4" t="s">
        <v>0</v>
      </c>
      <c r="M3" s="5"/>
      <c r="N3" s="5"/>
      <c r="O3" s="5"/>
      <c r="P3" s="5"/>
      <c r="Q3" s="5"/>
      <c r="R3" s="5"/>
      <c r="S3" s="5">
        <v>1.08</v>
      </c>
      <c r="T3" s="5">
        <v>0.86</v>
      </c>
      <c r="U3" s="6">
        <v>0.79</v>
      </c>
      <c r="W3" s="4" t="s">
        <v>0</v>
      </c>
      <c r="X3" s="5">
        <v>1.898307</v>
      </c>
      <c r="Y3" s="5">
        <v>1.9221349999999999</v>
      </c>
      <c r="Z3" s="5">
        <v>1.969792</v>
      </c>
      <c r="AA3" s="5">
        <v>1.53</v>
      </c>
      <c r="AB3" s="5">
        <v>1.0900000000000001</v>
      </c>
      <c r="AC3" s="5">
        <v>1.2</v>
      </c>
      <c r="AD3" s="5"/>
      <c r="AE3" s="5"/>
      <c r="AF3" s="6"/>
      <c r="AH3" s="4" t="s">
        <v>0</v>
      </c>
      <c r="AI3" s="5">
        <v>11.539583329999999</v>
      </c>
      <c r="AJ3" s="5">
        <v>8.6395833329999991</v>
      </c>
      <c r="AK3" s="5">
        <v>10.08958333</v>
      </c>
      <c r="AL3" s="5">
        <v>8.44</v>
      </c>
      <c r="AM3" s="5">
        <v>8.27</v>
      </c>
      <c r="AN3" s="5">
        <v>6.69</v>
      </c>
      <c r="AO3" s="5">
        <v>10.1</v>
      </c>
      <c r="AP3" s="5">
        <v>10.83</v>
      </c>
      <c r="AQ3" s="6">
        <v>9.11</v>
      </c>
      <c r="AS3" s="4" t="s">
        <v>0</v>
      </c>
      <c r="AT3" s="5">
        <v>20.58203</v>
      </c>
      <c r="AU3" s="5">
        <v>20.410160000000001</v>
      </c>
      <c r="AV3" s="5">
        <v>23.07422</v>
      </c>
      <c r="AW3" s="5">
        <v>20.149999999999999</v>
      </c>
      <c r="AX3" s="5">
        <v>18.53</v>
      </c>
      <c r="AY3" s="5">
        <v>19.66</v>
      </c>
      <c r="AZ3" s="5">
        <v>20.78</v>
      </c>
      <c r="BA3" s="5">
        <v>19.84</v>
      </c>
      <c r="BB3" s="6">
        <v>18.63</v>
      </c>
      <c r="BD3" s="4" t="s">
        <v>0</v>
      </c>
      <c r="BE3" s="5">
        <v>26.975000000000001</v>
      </c>
      <c r="BF3" s="5">
        <v>31.037500000000001</v>
      </c>
      <c r="BG3" s="5">
        <v>39</v>
      </c>
      <c r="BH3" s="5">
        <v>28.82</v>
      </c>
      <c r="BI3" s="5">
        <v>30.28</v>
      </c>
      <c r="BJ3" s="5">
        <v>31.74</v>
      </c>
      <c r="BK3" s="5">
        <v>30.39</v>
      </c>
      <c r="BL3" s="5">
        <v>31.2</v>
      </c>
      <c r="BM3" s="6">
        <v>26.65</v>
      </c>
      <c r="BO3" s="4" t="s">
        <v>0</v>
      </c>
      <c r="BP3" s="5">
        <v>18.48</v>
      </c>
      <c r="BQ3" s="5">
        <v>16.37</v>
      </c>
      <c r="BR3" s="6">
        <v>13.46</v>
      </c>
      <c r="BS3" s="1"/>
      <c r="BT3" s="4" t="s">
        <v>0</v>
      </c>
      <c r="BU3" s="5">
        <v>27.77</v>
      </c>
      <c r="BV3" s="5">
        <v>26.08</v>
      </c>
      <c r="BW3" s="6">
        <v>23.79</v>
      </c>
      <c r="BX3" s="1"/>
      <c r="BY3" s="4" t="s">
        <v>0</v>
      </c>
      <c r="BZ3" s="5">
        <v>30.59</v>
      </c>
      <c r="CA3" s="5">
        <v>30.34</v>
      </c>
      <c r="CB3" s="6">
        <v>29.59</v>
      </c>
      <c r="CC3" s="1"/>
      <c r="CD3" s="4" t="s">
        <v>0</v>
      </c>
      <c r="CE3" s="5">
        <v>42.35</v>
      </c>
      <c r="CF3" s="5">
        <v>37.78</v>
      </c>
      <c r="CG3" s="6">
        <v>39.93</v>
      </c>
      <c r="CH3" s="1"/>
      <c r="CI3" s="4" t="s">
        <v>0</v>
      </c>
      <c r="CJ3" s="5">
        <v>43.04</v>
      </c>
      <c r="CK3" s="5">
        <v>40.54</v>
      </c>
      <c r="CL3" s="6">
        <v>42.17</v>
      </c>
      <c r="CM3" s="1"/>
    </row>
    <row r="4" spans="1:91" x14ac:dyDescent="0.3">
      <c r="A4" s="4"/>
      <c r="B4" s="5"/>
      <c r="C4" s="5"/>
      <c r="D4" s="5"/>
      <c r="E4" s="5"/>
      <c r="F4" s="5"/>
      <c r="G4" s="5"/>
      <c r="H4" s="5"/>
      <c r="I4" s="5"/>
      <c r="J4" s="6"/>
      <c r="L4" s="4"/>
      <c r="M4" s="5"/>
      <c r="N4" s="5"/>
      <c r="O4" s="5"/>
      <c r="P4" s="5"/>
      <c r="Q4" s="5"/>
      <c r="R4" s="5"/>
      <c r="S4" s="5"/>
      <c r="T4" s="5"/>
      <c r="U4" s="6"/>
      <c r="W4" s="4"/>
      <c r="X4" s="5"/>
      <c r="Y4" s="5"/>
      <c r="Z4" s="5"/>
      <c r="AA4" s="5"/>
      <c r="AB4" s="5"/>
      <c r="AC4" s="5"/>
      <c r="AD4" s="5"/>
      <c r="AE4" s="5"/>
      <c r="AF4" s="6"/>
      <c r="AH4" s="4"/>
      <c r="AI4" s="5"/>
      <c r="AJ4" s="5"/>
      <c r="AK4" s="5"/>
      <c r="AL4" s="5"/>
      <c r="AM4" s="5"/>
      <c r="AN4" s="5"/>
      <c r="AO4" s="5"/>
      <c r="AP4" s="5"/>
      <c r="AQ4" s="6"/>
      <c r="AS4" s="4"/>
      <c r="AT4" s="5"/>
      <c r="AU4" s="5"/>
      <c r="AV4" s="5"/>
      <c r="AW4" s="5"/>
      <c r="AX4" s="5"/>
      <c r="AY4" s="5"/>
      <c r="AZ4" s="5"/>
      <c r="BA4" s="5"/>
      <c r="BB4" s="6"/>
      <c r="BD4" s="4"/>
      <c r="BE4" s="5"/>
      <c r="BF4" s="5"/>
      <c r="BG4" s="5"/>
      <c r="BH4" s="5"/>
      <c r="BI4" s="5"/>
      <c r="BJ4" s="5"/>
      <c r="BK4" s="5"/>
      <c r="BL4" s="5"/>
      <c r="BM4" s="6"/>
      <c r="BO4" s="4"/>
      <c r="BP4" s="5"/>
      <c r="BQ4" s="5"/>
      <c r="BR4" s="6"/>
      <c r="BS4" s="1"/>
      <c r="BT4" s="4"/>
      <c r="BU4" s="5"/>
      <c r="BV4" s="5"/>
      <c r="BW4" s="6"/>
      <c r="BX4" s="1"/>
      <c r="BY4" s="4"/>
      <c r="BZ4" s="5"/>
      <c r="CA4" s="5"/>
      <c r="CB4" s="6"/>
      <c r="CC4" s="1"/>
      <c r="CD4" s="4"/>
      <c r="CE4" s="5"/>
      <c r="CF4" s="5"/>
      <c r="CG4" s="6"/>
      <c r="CH4" s="1"/>
      <c r="CI4" s="4"/>
      <c r="CJ4" s="5"/>
      <c r="CK4" s="5"/>
      <c r="CL4" s="6"/>
      <c r="CM4" s="1"/>
    </row>
    <row r="5" spans="1:91" x14ac:dyDescent="0.3">
      <c r="A5" s="7" t="s">
        <v>1</v>
      </c>
      <c r="B5" s="8">
        <f>AVERAGE(B3:J3)</f>
        <v>0.21999999999999997</v>
      </c>
      <c r="C5" s="8"/>
      <c r="D5" s="8"/>
      <c r="E5" s="8"/>
      <c r="F5" s="8"/>
      <c r="G5" s="8"/>
      <c r="H5" s="8"/>
      <c r="I5" s="8"/>
      <c r="J5" s="9"/>
      <c r="L5" s="7" t="s">
        <v>1</v>
      </c>
      <c r="M5" s="8">
        <f>AVERAGE(M3:U3)</f>
        <v>0.91</v>
      </c>
      <c r="N5" s="8"/>
      <c r="O5" s="8"/>
      <c r="P5" s="8"/>
      <c r="Q5" s="8"/>
      <c r="R5" s="8"/>
      <c r="S5" s="8"/>
      <c r="T5" s="8"/>
      <c r="U5" s="9"/>
      <c r="W5" s="7" t="s">
        <v>1</v>
      </c>
      <c r="X5" s="8">
        <f>AVERAGE(X3:AF3)</f>
        <v>1.6017056666666667</v>
      </c>
      <c r="Y5" s="8"/>
      <c r="Z5" s="8"/>
      <c r="AA5" s="8"/>
      <c r="AB5" s="8"/>
      <c r="AC5" s="8"/>
      <c r="AD5" s="8"/>
      <c r="AE5" s="8"/>
      <c r="AF5" s="9"/>
      <c r="AH5" s="7" t="s">
        <v>1</v>
      </c>
      <c r="AI5" s="8">
        <f>AVERAGE(AI3:AQ3)</f>
        <v>9.3009722214444448</v>
      </c>
      <c r="AJ5" s="8"/>
      <c r="AK5" s="8"/>
      <c r="AL5" s="8"/>
      <c r="AM5" s="8"/>
      <c r="AN5" s="8"/>
      <c r="AO5" s="8"/>
      <c r="AP5" s="8"/>
      <c r="AQ5" s="9"/>
      <c r="AS5" s="7" t="s">
        <v>1</v>
      </c>
      <c r="AT5" s="8">
        <f>AVERAGE(AT3:BB3)</f>
        <v>20.184045555555556</v>
      </c>
      <c r="AU5" s="8"/>
      <c r="AV5" s="8"/>
      <c r="AW5" s="8"/>
      <c r="AX5" s="8"/>
      <c r="AY5" s="8"/>
      <c r="AZ5" s="8"/>
      <c r="BA5" s="8"/>
      <c r="BB5" s="9"/>
      <c r="BD5" s="7" t="s">
        <v>1</v>
      </c>
      <c r="BE5" s="8">
        <f>AVERAGE(BE3:BM3)</f>
        <v>30.676944444444441</v>
      </c>
      <c r="BF5" s="8"/>
      <c r="BG5" s="8"/>
      <c r="BH5" s="8"/>
      <c r="BI5" s="8"/>
      <c r="BJ5" s="8"/>
      <c r="BK5" s="8"/>
      <c r="BL5" s="8"/>
      <c r="BM5" s="9"/>
      <c r="BO5" s="7" t="s">
        <v>1</v>
      </c>
      <c r="BP5" s="8">
        <v>41.916666666666664</v>
      </c>
      <c r="BQ5" s="8"/>
      <c r="BR5" s="9"/>
      <c r="BT5" s="7" t="s">
        <v>1</v>
      </c>
      <c r="BU5" s="8">
        <v>41.916666666666664</v>
      </c>
      <c r="BV5" s="8"/>
      <c r="BW5" s="9"/>
      <c r="BY5" s="7" t="s">
        <v>1</v>
      </c>
      <c r="BZ5" s="8">
        <v>41.916666666666664</v>
      </c>
      <c r="CA5" s="8"/>
      <c r="CB5" s="9"/>
      <c r="CD5" s="7" t="s">
        <v>1</v>
      </c>
      <c r="CE5" s="8">
        <v>41.916666666666664</v>
      </c>
      <c r="CF5" s="8"/>
      <c r="CG5" s="9"/>
      <c r="CI5" s="7" t="s">
        <v>1</v>
      </c>
      <c r="CJ5" s="8">
        <v>41.916666666666664</v>
      </c>
      <c r="CK5" s="8"/>
      <c r="CL5" s="9"/>
    </row>
    <row r="6" spans="1:91" x14ac:dyDescent="0.3">
      <c r="A6" s="7" t="s">
        <v>2</v>
      </c>
      <c r="B6" s="8">
        <f>_xlfn.STDEV.P(B3:J3)</f>
        <v>2.0548046676563254E-2</v>
      </c>
      <c r="C6" s="8"/>
      <c r="D6" s="8"/>
      <c r="E6" s="8"/>
      <c r="F6" s="8"/>
      <c r="G6" s="8"/>
      <c r="H6" s="8"/>
      <c r="I6" s="8"/>
      <c r="J6" s="9"/>
      <c r="L6" s="7" t="s">
        <v>2</v>
      </c>
      <c r="M6" s="8">
        <f>_xlfn.STDEV.P(M3:U3)</f>
        <v>0.12355835328567111</v>
      </c>
      <c r="N6" s="8"/>
      <c r="O6" s="8"/>
      <c r="P6" s="8"/>
      <c r="Q6" s="8"/>
      <c r="R6" s="8"/>
      <c r="S6" s="8"/>
      <c r="T6" s="8"/>
      <c r="U6" s="9"/>
      <c r="W6" s="7" t="s">
        <v>2</v>
      </c>
      <c r="X6" s="8">
        <f>_xlfn.STDEV.P(X3:AF3)</f>
        <v>0.35460933714566645</v>
      </c>
      <c r="Y6" s="8"/>
      <c r="Z6" s="8"/>
      <c r="AA6" s="8"/>
      <c r="AB6" s="8"/>
      <c r="AC6" s="8"/>
      <c r="AD6" s="8"/>
      <c r="AE6" s="8"/>
      <c r="AF6" s="9"/>
      <c r="AH6" s="7" t="s">
        <v>2</v>
      </c>
      <c r="AI6" s="8">
        <f>_xlfn.STDEV.P(AI3:AQ3)</f>
        <v>1.402573705496361</v>
      </c>
      <c r="AJ6" s="8"/>
      <c r="AK6" s="8"/>
      <c r="AL6" s="8"/>
      <c r="AM6" s="8"/>
      <c r="AN6" s="8"/>
      <c r="AO6" s="8"/>
      <c r="AP6" s="8"/>
      <c r="AQ6" s="9"/>
      <c r="AS6" s="7" t="s">
        <v>2</v>
      </c>
      <c r="AT6" s="8">
        <f>_xlfn.STDEV.P(AT3:BB3)</f>
        <v>1.2676690707410909</v>
      </c>
      <c r="AU6" s="8"/>
      <c r="AV6" s="8"/>
      <c r="AW6" s="8"/>
      <c r="AX6" s="8"/>
      <c r="AY6" s="8"/>
      <c r="AZ6" s="8"/>
      <c r="BA6" s="8"/>
      <c r="BB6" s="9"/>
      <c r="BD6" s="7" t="s">
        <v>2</v>
      </c>
      <c r="BE6" s="8">
        <f>_xlfn.STDEV.P(BE3:BM3)</f>
        <v>3.4061341270358398</v>
      </c>
      <c r="BF6" s="8"/>
      <c r="BG6" s="8"/>
      <c r="BH6" s="8"/>
      <c r="BI6" s="8"/>
      <c r="BJ6" s="8"/>
      <c r="BK6" s="8"/>
      <c r="BL6" s="8"/>
      <c r="BM6" s="9"/>
      <c r="BO6" s="7" t="s">
        <v>2</v>
      </c>
      <c r="BP6" s="8">
        <v>1.0362217694854494</v>
      </c>
      <c r="BQ6" s="8"/>
      <c r="BR6" s="9"/>
      <c r="BT6" s="7" t="s">
        <v>2</v>
      </c>
      <c r="BU6" s="8">
        <v>1.0362217694854494</v>
      </c>
      <c r="BV6" s="8"/>
      <c r="BW6" s="9"/>
      <c r="BY6" s="7" t="s">
        <v>2</v>
      </c>
      <c r="BZ6" s="8">
        <v>1.0362217694854494</v>
      </c>
      <c r="CA6" s="8"/>
      <c r="CB6" s="9"/>
      <c r="CD6" s="7" t="s">
        <v>2</v>
      </c>
      <c r="CE6" s="8">
        <v>1.0362217694854494</v>
      </c>
      <c r="CF6" s="8"/>
      <c r="CG6" s="9"/>
      <c r="CI6" s="7" t="s">
        <v>2</v>
      </c>
      <c r="CJ6" s="8">
        <v>1.0362217694854494</v>
      </c>
      <c r="CK6" s="8"/>
      <c r="CL6" s="9"/>
    </row>
    <row r="7" spans="1:91" x14ac:dyDescent="0.3">
      <c r="A7" s="7" t="s">
        <v>10</v>
      </c>
      <c r="B7" s="8">
        <f>_xlfn.STDEV.P(B3:D3)</f>
        <v>1.2472191289246473E-2</v>
      </c>
      <c r="C7" s="8"/>
      <c r="D7" s="8"/>
      <c r="E7" s="8"/>
      <c r="F7" s="8"/>
      <c r="G7" s="8"/>
      <c r="H7" s="8"/>
      <c r="I7" s="8"/>
      <c r="J7" s="9"/>
      <c r="L7" s="7"/>
      <c r="M7" s="8"/>
      <c r="N7" s="8"/>
      <c r="O7" s="8"/>
      <c r="P7" s="8"/>
      <c r="Q7" s="8"/>
      <c r="R7" s="8"/>
      <c r="S7" s="8"/>
      <c r="T7" s="8"/>
      <c r="U7" s="9"/>
      <c r="W7" s="7" t="s">
        <v>10</v>
      </c>
      <c r="X7" s="8">
        <f>_xlfn.STDEV.P(X3:Z3)</f>
        <v>2.9719182839820266E-2</v>
      </c>
      <c r="Y7" s="8"/>
      <c r="Z7" s="8"/>
      <c r="AA7" s="8"/>
      <c r="AB7" s="8"/>
      <c r="AC7" s="8"/>
      <c r="AD7" s="8"/>
      <c r="AE7" s="8"/>
      <c r="AF7" s="9"/>
      <c r="AH7" s="7" t="s">
        <v>10</v>
      </c>
      <c r="AI7" s="8">
        <f>_xlfn.STDEV.P(AI3:AK3)</f>
        <v>1.1839200411204585</v>
      </c>
      <c r="AJ7" s="8"/>
      <c r="AK7" s="8"/>
      <c r="AL7" s="8"/>
      <c r="AM7" s="8"/>
      <c r="AN7" s="8"/>
      <c r="AO7" s="8"/>
      <c r="AP7" s="8"/>
      <c r="AQ7" s="9"/>
      <c r="AS7" s="7" t="s">
        <v>10</v>
      </c>
      <c r="AT7" s="8">
        <f>_xlfn.STDEV.P(AT3:AV3)</f>
        <v>1.217363543646679</v>
      </c>
      <c r="AU7" s="8"/>
      <c r="AV7" s="8"/>
      <c r="AW7" s="8"/>
      <c r="AX7" s="8"/>
      <c r="AY7" s="8"/>
      <c r="AZ7" s="8"/>
      <c r="BA7" s="8"/>
      <c r="BB7" s="9"/>
      <c r="BD7" s="7" t="s">
        <v>10</v>
      </c>
      <c r="BE7" s="8">
        <f>_xlfn.STDEV.P(BE3:BG3)</f>
        <v>4.9945073998009724</v>
      </c>
      <c r="BF7" s="8"/>
      <c r="BG7" s="8"/>
      <c r="BH7" s="8"/>
      <c r="BI7" s="8"/>
      <c r="BJ7" s="8"/>
      <c r="BK7" s="8"/>
      <c r="BL7" s="8"/>
      <c r="BM7" s="9"/>
      <c r="BO7" s="7"/>
      <c r="BP7" s="8"/>
      <c r="BQ7" s="8"/>
      <c r="BR7" s="9"/>
      <c r="BT7" s="7"/>
      <c r="BU7" s="8"/>
      <c r="BV7" s="8"/>
      <c r="BW7" s="9"/>
      <c r="BY7" s="7"/>
      <c r="BZ7" s="8"/>
      <c r="CA7" s="8"/>
      <c r="CB7" s="9"/>
      <c r="CD7" s="7"/>
      <c r="CE7" s="8"/>
      <c r="CF7" s="8"/>
      <c r="CG7" s="9"/>
      <c r="CI7" s="7"/>
      <c r="CJ7" s="8"/>
      <c r="CK7" s="8"/>
      <c r="CL7" s="9"/>
    </row>
    <row r="8" spans="1:91" x14ac:dyDescent="0.3">
      <c r="A8" s="7" t="s">
        <v>11</v>
      </c>
      <c r="B8" s="8">
        <f>_xlfn.STDEV.P(E3:G3)</f>
        <v>1.2472191289246469E-2</v>
      </c>
      <c r="C8" s="8"/>
      <c r="D8" s="8"/>
      <c r="E8" s="8"/>
      <c r="F8" s="8"/>
      <c r="G8" s="8"/>
      <c r="H8" s="8"/>
      <c r="I8" s="8"/>
      <c r="J8" s="9"/>
      <c r="L8" s="7"/>
      <c r="M8" s="8"/>
      <c r="N8" s="8"/>
      <c r="O8" s="8"/>
      <c r="P8" s="8"/>
      <c r="Q8" s="8"/>
      <c r="R8" s="8"/>
      <c r="S8" s="8"/>
      <c r="T8" s="8"/>
      <c r="U8" s="9"/>
      <c r="W8" s="7" t="s">
        <v>11</v>
      </c>
      <c r="X8" s="8">
        <f>_xlfn.STDEV.P(AA3:AC3)</f>
        <v>0.18696404883173454</v>
      </c>
      <c r="Y8" s="8"/>
      <c r="Z8" s="8"/>
      <c r="AA8" s="8"/>
      <c r="AB8" s="8"/>
      <c r="AC8" s="8"/>
      <c r="AD8" s="8"/>
      <c r="AE8" s="8"/>
      <c r="AF8" s="9"/>
      <c r="AH8" s="7" t="s">
        <v>11</v>
      </c>
      <c r="AI8" s="8">
        <f>_xlfn.STDEV.P(AL3:AN3)</f>
        <v>0.78795092909816145</v>
      </c>
      <c r="AJ8" s="8"/>
      <c r="AK8" s="8"/>
      <c r="AL8" s="8"/>
      <c r="AM8" s="8"/>
      <c r="AN8" s="8"/>
      <c r="AO8" s="8"/>
      <c r="AP8" s="8"/>
      <c r="AQ8" s="9"/>
      <c r="AS8" s="7" t="s">
        <v>11</v>
      </c>
      <c r="AT8" s="8">
        <f>_xlfn.STDEV.P(AW3:AY3)</f>
        <v>0.67834766569625204</v>
      </c>
      <c r="AU8" s="8"/>
      <c r="AV8" s="8"/>
      <c r="AW8" s="8"/>
      <c r="AX8" s="8"/>
      <c r="AY8" s="8"/>
      <c r="AZ8" s="8"/>
      <c r="BA8" s="8"/>
      <c r="BB8" s="9"/>
      <c r="BD8" s="7" t="s">
        <v>11</v>
      </c>
      <c r="BE8" s="8">
        <f>_xlfn.STDEV.P(BH3:BJ3)</f>
        <v>1.1920850081544792</v>
      </c>
      <c r="BF8" s="8"/>
      <c r="BG8" s="8"/>
      <c r="BH8" s="8"/>
      <c r="BI8" s="8"/>
      <c r="BJ8" s="8"/>
      <c r="BK8" s="8"/>
      <c r="BL8" s="8"/>
      <c r="BM8" s="9"/>
      <c r="BO8" s="7"/>
      <c r="BP8" s="8"/>
      <c r="BQ8" s="8"/>
      <c r="BR8" s="9"/>
      <c r="BT8" s="7"/>
      <c r="BU8" s="8"/>
      <c r="BV8" s="8"/>
      <c r="BW8" s="9"/>
      <c r="BY8" s="7"/>
      <c r="BZ8" s="8"/>
      <c r="CA8" s="8"/>
      <c r="CB8" s="9"/>
      <c r="CD8" s="7"/>
      <c r="CE8" s="8"/>
      <c r="CF8" s="8"/>
      <c r="CG8" s="9"/>
      <c r="CI8" s="7"/>
      <c r="CJ8" s="8"/>
      <c r="CK8" s="8"/>
      <c r="CL8" s="9"/>
    </row>
    <row r="9" spans="1:91" x14ac:dyDescent="0.3">
      <c r="A9" s="10" t="s">
        <v>12</v>
      </c>
      <c r="B9" s="11">
        <f>_xlfn.STDEV.P(H3:J3)</f>
        <v>9.428090415820628E-3</v>
      </c>
      <c r="C9" s="11"/>
      <c r="D9" s="11"/>
      <c r="E9" s="11"/>
      <c r="F9" s="11"/>
      <c r="G9" s="11"/>
      <c r="H9" s="11"/>
      <c r="I9" s="11"/>
      <c r="J9" s="12"/>
      <c r="L9" s="10"/>
      <c r="M9" s="11"/>
      <c r="N9" s="11"/>
      <c r="O9" s="11"/>
      <c r="P9" s="11"/>
      <c r="Q9" s="11"/>
      <c r="R9" s="11"/>
      <c r="S9" s="11"/>
      <c r="T9" s="11"/>
      <c r="U9" s="12"/>
      <c r="W9" s="10"/>
      <c r="X9" s="11"/>
      <c r="Y9" s="11"/>
      <c r="Z9" s="11"/>
      <c r="AA9" s="11"/>
      <c r="AB9" s="11"/>
      <c r="AC9" s="11"/>
      <c r="AD9" s="11"/>
      <c r="AE9" s="11"/>
      <c r="AF9" s="12"/>
      <c r="AH9" s="10" t="s">
        <v>12</v>
      </c>
      <c r="AI9" s="11">
        <f>_xlfn.STDEV.P(AO3:AQ3)</f>
        <v>0.70485617130179301</v>
      </c>
      <c r="AJ9" s="11"/>
      <c r="AK9" s="11"/>
      <c r="AL9" s="11"/>
      <c r="AM9" s="11"/>
      <c r="AN9" s="11"/>
      <c r="AO9" s="11"/>
      <c r="AP9" s="11"/>
      <c r="AQ9" s="12"/>
      <c r="AS9" s="10" t="s">
        <v>12</v>
      </c>
      <c r="AT9" s="11">
        <f>_xlfn.STDEV.P(AZ3:BB3)</f>
        <v>0.88003787797268607</v>
      </c>
      <c r="AU9" s="11"/>
      <c r="AV9" s="11"/>
      <c r="AW9" s="11"/>
      <c r="AX9" s="11"/>
      <c r="AY9" s="11"/>
      <c r="AZ9" s="11"/>
      <c r="BA9" s="11"/>
      <c r="BB9" s="12"/>
      <c r="BD9" s="10" t="s">
        <v>12</v>
      </c>
      <c r="BE9" s="11">
        <f>_xlfn.STDEV.P(BK3:BM3)</f>
        <v>1.9817556750405831</v>
      </c>
      <c r="BF9" s="11"/>
      <c r="BG9" s="11"/>
      <c r="BH9" s="11"/>
      <c r="BI9" s="11"/>
      <c r="BJ9" s="11"/>
      <c r="BK9" s="11"/>
      <c r="BL9" s="11"/>
      <c r="BM9" s="12"/>
      <c r="BO9" s="10"/>
      <c r="BP9" s="11"/>
      <c r="BQ9" s="11"/>
      <c r="BR9" s="12"/>
      <c r="BT9" s="10"/>
      <c r="BU9" s="11"/>
      <c r="BV9" s="11"/>
      <c r="BW9" s="12"/>
      <c r="BY9" s="10"/>
      <c r="BZ9" s="11"/>
      <c r="CA9" s="11"/>
      <c r="CB9" s="12"/>
      <c r="CD9" s="10"/>
      <c r="CE9" s="11"/>
      <c r="CF9" s="11"/>
      <c r="CG9" s="12"/>
      <c r="CI9" s="10"/>
      <c r="CJ9" s="11"/>
      <c r="CK9" s="11"/>
      <c r="CL9" s="12"/>
    </row>
    <row r="11" spans="1:91" x14ac:dyDescent="0.3">
      <c r="A11" s="13" t="s">
        <v>3</v>
      </c>
      <c r="B11" s="14">
        <v>0.26166699999999998</v>
      </c>
      <c r="C11" s="14">
        <v>0.24166699999999999</v>
      </c>
      <c r="D11" s="14">
        <v>0.23166700000000001</v>
      </c>
      <c r="E11" s="14">
        <v>0.2</v>
      </c>
      <c r="F11" s="14">
        <v>0.22</v>
      </c>
      <c r="G11" s="14">
        <v>0.21</v>
      </c>
      <c r="H11" s="14">
        <v>0.27</v>
      </c>
      <c r="I11" s="14">
        <v>0.3</v>
      </c>
      <c r="J11" s="15">
        <v>0.32</v>
      </c>
      <c r="L11" s="13" t="s">
        <v>3</v>
      </c>
      <c r="M11" s="14"/>
      <c r="N11" s="14"/>
      <c r="O11" s="14"/>
      <c r="P11" s="14"/>
      <c r="Q11" s="14"/>
      <c r="R11" s="14"/>
      <c r="S11" s="14">
        <v>1.01</v>
      </c>
      <c r="T11" s="14">
        <v>0.86</v>
      </c>
      <c r="U11" s="15">
        <v>0.94</v>
      </c>
      <c r="W11" s="13" t="s">
        <v>3</v>
      </c>
      <c r="X11" s="14">
        <v>2.0651039999999998</v>
      </c>
      <c r="Y11" s="14">
        <v>2.37487</v>
      </c>
      <c r="Z11" s="14">
        <v>2.1842450000000002</v>
      </c>
      <c r="AA11" s="14">
        <v>1.53</v>
      </c>
      <c r="AB11" s="14">
        <v>1.1299999999999999</v>
      </c>
      <c r="AC11" s="14">
        <v>1.1100000000000001</v>
      </c>
      <c r="AD11" s="14"/>
      <c r="AE11" s="14"/>
      <c r="AF11" s="15"/>
      <c r="AH11" s="13" t="s">
        <v>3</v>
      </c>
      <c r="AI11" s="14">
        <v>9.4552083329999999</v>
      </c>
      <c r="AJ11" s="14">
        <v>9.0020833329999999</v>
      </c>
      <c r="AK11" s="14">
        <v>10.27083333</v>
      </c>
      <c r="AL11" s="14">
        <v>5.56</v>
      </c>
      <c r="AM11" s="14">
        <v>5.16</v>
      </c>
      <c r="AN11" s="14">
        <v>5.29</v>
      </c>
      <c r="AO11" s="14">
        <v>8.65</v>
      </c>
      <c r="AP11" s="14">
        <v>9.65</v>
      </c>
      <c r="AQ11" s="15">
        <v>9.11</v>
      </c>
      <c r="AS11" s="13" t="s">
        <v>3</v>
      </c>
      <c r="AT11" s="14">
        <v>20.410160000000001</v>
      </c>
      <c r="AU11" s="14">
        <v>23.07422</v>
      </c>
      <c r="AV11" s="14">
        <v>21.69922</v>
      </c>
      <c r="AW11" s="14">
        <v>14.63</v>
      </c>
      <c r="AX11" s="14">
        <v>17.23</v>
      </c>
      <c r="AY11" s="14">
        <v>15.28</v>
      </c>
      <c r="AZ11" s="14">
        <v>19.920000000000002</v>
      </c>
      <c r="BA11" s="14">
        <v>20.78</v>
      </c>
      <c r="BB11" s="15">
        <v>19.059999999999999</v>
      </c>
      <c r="BD11" s="13" t="s">
        <v>3</v>
      </c>
      <c r="BE11" s="14">
        <v>34.450000000000003</v>
      </c>
      <c r="BF11" s="14">
        <v>36.237499999999997</v>
      </c>
      <c r="BG11" s="14">
        <v>36.4</v>
      </c>
      <c r="BH11" s="14">
        <v>26.87</v>
      </c>
      <c r="BI11" s="14">
        <v>27.35</v>
      </c>
      <c r="BJ11" s="14">
        <v>27.19</v>
      </c>
      <c r="BK11" s="14">
        <v>28.93</v>
      </c>
      <c r="BL11" s="14">
        <v>26.65</v>
      </c>
      <c r="BM11" s="15">
        <v>25.68</v>
      </c>
      <c r="BO11" s="13" t="s">
        <v>3</v>
      </c>
      <c r="BP11" s="14">
        <v>15.56</v>
      </c>
      <c r="BQ11" s="14">
        <v>16.7</v>
      </c>
      <c r="BR11" s="15">
        <v>13.94</v>
      </c>
      <c r="BS11" s="1"/>
      <c r="BT11" s="13" t="s">
        <v>3</v>
      </c>
      <c r="BU11" s="14">
        <v>27.15</v>
      </c>
      <c r="BV11" s="14">
        <v>24.4</v>
      </c>
      <c r="BW11" s="15">
        <v>25.16</v>
      </c>
      <c r="BX11" s="1"/>
      <c r="BY11" s="13" t="s">
        <v>3</v>
      </c>
      <c r="BZ11" s="14">
        <v>30.81</v>
      </c>
      <c r="CA11" s="14">
        <v>28.37</v>
      </c>
      <c r="CB11" s="15">
        <v>28.58</v>
      </c>
      <c r="CC11" s="1"/>
      <c r="CD11" s="13" t="s">
        <v>3</v>
      </c>
      <c r="CE11" s="14">
        <v>37.11</v>
      </c>
      <c r="CF11" s="14">
        <v>36.979999999999997</v>
      </c>
      <c r="CG11" s="15">
        <v>44.1</v>
      </c>
      <c r="CH11" s="1"/>
      <c r="CI11" s="13" t="s">
        <v>3</v>
      </c>
      <c r="CJ11" s="14">
        <v>41.29</v>
      </c>
      <c r="CK11" s="14">
        <v>40.42</v>
      </c>
      <c r="CL11" s="15">
        <v>46.17</v>
      </c>
      <c r="CM11" s="1"/>
    </row>
    <row r="12" spans="1:91" x14ac:dyDescent="0.3">
      <c r="A12" s="4"/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5"/>
      <c r="U12" s="6"/>
      <c r="W12" s="4"/>
      <c r="X12" s="5"/>
      <c r="Y12" s="5"/>
      <c r="Z12" s="5"/>
      <c r="AA12" s="5"/>
      <c r="AB12" s="5"/>
      <c r="AC12" s="5"/>
      <c r="AD12" s="5"/>
      <c r="AE12" s="5"/>
      <c r="AF12" s="6"/>
      <c r="AH12" s="4"/>
      <c r="AI12" s="5"/>
      <c r="AJ12" s="5"/>
      <c r="AK12" s="5"/>
      <c r="AL12" s="5"/>
      <c r="AM12" s="5"/>
      <c r="AN12" s="5"/>
      <c r="AO12" s="5"/>
      <c r="AP12" s="5"/>
      <c r="AQ12" s="6"/>
      <c r="AS12" s="4"/>
      <c r="AT12" s="5"/>
      <c r="AU12" s="5"/>
      <c r="AV12" s="5"/>
      <c r="AW12" s="5"/>
      <c r="AX12" s="5"/>
      <c r="AY12" s="5"/>
      <c r="AZ12" s="5"/>
      <c r="BA12" s="5"/>
      <c r="BB12" s="6"/>
      <c r="BD12" s="4"/>
      <c r="BE12" s="5"/>
      <c r="BF12" s="5"/>
      <c r="BG12" s="5"/>
      <c r="BH12" s="5"/>
      <c r="BI12" s="5"/>
      <c r="BJ12" s="5"/>
      <c r="BK12" s="5"/>
      <c r="BL12" s="5"/>
      <c r="BM12" s="6"/>
      <c r="BO12" s="4"/>
      <c r="BP12" s="5"/>
      <c r="BQ12" s="5"/>
      <c r="BR12" s="6"/>
      <c r="BS12" s="1"/>
      <c r="BT12" s="4"/>
      <c r="BU12" s="5"/>
      <c r="BV12" s="5"/>
      <c r="BW12" s="6"/>
      <c r="BX12" s="1"/>
      <c r="BY12" s="4"/>
      <c r="BZ12" s="5"/>
      <c r="CA12" s="5"/>
      <c r="CB12" s="6"/>
      <c r="CC12" s="1"/>
      <c r="CD12" s="4"/>
      <c r="CE12" s="5"/>
      <c r="CF12" s="5"/>
      <c r="CG12" s="6"/>
      <c r="CH12" s="1"/>
      <c r="CI12" s="4"/>
      <c r="CJ12" s="5"/>
      <c r="CK12" s="5"/>
      <c r="CL12" s="6"/>
      <c r="CM12" s="1"/>
    </row>
    <row r="13" spans="1:91" x14ac:dyDescent="0.3">
      <c r="A13" s="7" t="s">
        <v>1</v>
      </c>
      <c r="B13" s="8">
        <f>AVERAGE(B11:J11)</f>
        <v>0.25055566666666668</v>
      </c>
      <c r="C13" s="8"/>
      <c r="D13" s="8"/>
      <c r="E13" s="8"/>
      <c r="F13" s="8"/>
      <c r="G13" s="8"/>
      <c r="H13" s="8"/>
      <c r="I13" s="8"/>
      <c r="J13" s="9"/>
      <c r="L13" s="7" t="s">
        <v>1</v>
      </c>
      <c r="M13" s="8">
        <f>AVERAGE(M11:U11)</f>
        <v>0.93666666666666665</v>
      </c>
      <c r="N13" s="8"/>
      <c r="O13" s="8"/>
      <c r="P13" s="8"/>
      <c r="Q13" s="8"/>
      <c r="R13" s="8"/>
      <c r="S13" s="8"/>
      <c r="T13" s="8"/>
      <c r="U13" s="9"/>
      <c r="W13" s="7" t="s">
        <v>1</v>
      </c>
      <c r="X13" s="8">
        <f>AVERAGE(X11:AF11)</f>
        <v>1.7323698333333333</v>
      </c>
      <c r="Y13" s="8"/>
      <c r="Z13" s="8"/>
      <c r="AA13" s="8"/>
      <c r="AB13" s="8"/>
      <c r="AC13" s="8"/>
      <c r="AD13" s="8"/>
      <c r="AE13" s="8"/>
      <c r="AF13" s="9"/>
      <c r="AH13" s="7" t="s">
        <v>1</v>
      </c>
      <c r="AI13" s="8">
        <f>AVERAGE(AI11:AQ11)</f>
        <v>8.0164583328888899</v>
      </c>
      <c r="AJ13" s="8"/>
      <c r="AK13" s="8"/>
      <c r="AL13" s="8"/>
      <c r="AM13" s="8"/>
      <c r="AN13" s="8"/>
      <c r="AO13" s="8"/>
      <c r="AP13" s="8"/>
      <c r="AQ13" s="9"/>
      <c r="AS13" s="7" t="s">
        <v>1</v>
      </c>
      <c r="AT13" s="8">
        <f>AVERAGE(AT11:BB11)</f>
        <v>19.120400000000004</v>
      </c>
      <c r="AU13" s="8"/>
      <c r="AV13" s="8"/>
      <c r="AW13" s="8"/>
      <c r="AX13" s="8"/>
      <c r="AY13" s="8"/>
      <c r="AZ13" s="8"/>
      <c r="BA13" s="8"/>
      <c r="BB13" s="9"/>
      <c r="BD13" s="7" t="s">
        <v>1</v>
      </c>
      <c r="BE13" s="8">
        <f>AVERAGE(BE11:BM11)</f>
        <v>29.973055555555554</v>
      </c>
      <c r="BF13" s="8"/>
      <c r="BG13" s="8"/>
      <c r="BH13" s="8"/>
      <c r="BI13" s="8"/>
      <c r="BJ13" s="8"/>
      <c r="BK13" s="8"/>
      <c r="BL13" s="8"/>
      <c r="BM13" s="9"/>
      <c r="BO13" s="7" t="s">
        <v>1</v>
      </c>
      <c r="BP13" s="8">
        <v>42.626666666666672</v>
      </c>
      <c r="BQ13" s="8"/>
      <c r="BR13" s="9"/>
      <c r="BT13" s="7" t="s">
        <v>1</v>
      </c>
      <c r="BU13" s="8">
        <v>42.626666666666672</v>
      </c>
      <c r="BV13" s="8"/>
      <c r="BW13" s="9"/>
      <c r="BY13" s="7" t="s">
        <v>1</v>
      </c>
      <c r="BZ13" s="8">
        <v>42.626666666666672</v>
      </c>
      <c r="CA13" s="8"/>
      <c r="CB13" s="9"/>
      <c r="CD13" s="7" t="s">
        <v>1</v>
      </c>
      <c r="CE13" s="8">
        <v>42.626666666666672</v>
      </c>
      <c r="CF13" s="8"/>
      <c r="CG13" s="9"/>
      <c r="CI13" s="7" t="s">
        <v>1</v>
      </c>
      <c r="CJ13" s="8">
        <v>42.626666666666672</v>
      </c>
      <c r="CK13" s="8"/>
      <c r="CL13" s="9"/>
    </row>
    <row r="14" spans="1:91" x14ac:dyDescent="0.3">
      <c r="A14" s="7" t="s">
        <v>2</v>
      </c>
      <c r="B14" s="8">
        <f>_xlfn.STDEV.P(B11:J11)</f>
        <v>3.8498019830751018E-2</v>
      </c>
      <c r="C14" s="8"/>
      <c r="D14" s="8"/>
      <c r="E14" s="8"/>
      <c r="F14" s="8"/>
      <c r="G14" s="8"/>
      <c r="H14" s="8"/>
      <c r="I14" s="8"/>
      <c r="J14" s="9"/>
      <c r="L14" s="7" t="s">
        <v>2</v>
      </c>
      <c r="M14" s="8">
        <f>_xlfn.STDEV.P(M11:U11)</f>
        <v>6.1282587702834131E-2</v>
      </c>
      <c r="N14" s="8"/>
      <c r="O14" s="8"/>
      <c r="P14" s="8"/>
      <c r="Q14" s="8"/>
      <c r="R14" s="8"/>
      <c r="S14" s="8"/>
      <c r="T14" s="8"/>
      <c r="U14" s="9"/>
      <c r="W14" s="7" t="s">
        <v>2</v>
      </c>
      <c r="X14" s="8">
        <f>_xlfn.STDEV.P(X11:AF11)</f>
        <v>0.50313298955657781</v>
      </c>
      <c r="Y14" s="8"/>
      <c r="Z14" s="8"/>
      <c r="AA14" s="8"/>
      <c r="AB14" s="8"/>
      <c r="AC14" s="8"/>
      <c r="AD14" s="8"/>
      <c r="AE14" s="8"/>
      <c r="AF14" s="9"/>
      <c r="AH14" s="7" t="s">
        <v>2</v>
      </c>
      <c r="AI14" s="8">
        <f>_xlfn.STDEV.P(AI11:AQ11)</f>
        <v>1.944120721584683</v>
      </c>
      <c r="AJ14" s="8"/>
      <c r="AK14" s="8"/>
      <c r="AL14" s="8"/>
      <c r="AM14" s="8"/>
      <c r="AN14" s="8"/>
      <c r="AO14" s="8"/>
      <c r="AP14" s="8"/>
      <c r="AQ14" s="9"/>
      <c r="AS14" s="7" t="s">
        <v>2</v>
      </c>
      <c r="AT14" s="8">
        <f>_xlfn.STDEV.P(AT11:BB11)</f>
        <v>2.7045176814277641</v>
      </c>
      <c r="AU14" s="8"/>
      <c r="AV14" s="8"/>
      <c r="AW14" s="8"/>
      <c r="AX14" s="8"/>
      <c r="AY14" s="8"/>
      <c r="AZ14" s="8"/>
      <c r="BA14" s="8"/>
      <c r="BB14" s="9"/>
      <c r="BD14" s="7" t="s">
        <v>2</v>
      </c>
      <c r="BE14" s="8">
        <f>_xlfn.STDEV.P(BE11:BM11)</f>
        <v>4.1554204523492695</v>
      </c>
      <c r="BF14" s="8"/>
      <c r="BG14" s="8"/>
      <c r="BH14" s="8"/>
      <c r="BI14" s="8"/>
      <c r="BJ14" s="8"/>
      <c r="BK14" s="8"/>
      <c r="BL14" s="8"/>
      <c r="BM14" s="9"/>
      <c r="BO14" s="7" t="s">
        <v>2</v>
      </c>
      <c r="BP14" s="8">
        <v>2.5305642761162099</v>
      </c>
      <c r="BQ14" s="8"/>
      <c r="BR14" s="9"/>
      <c r="BT14" s="7" t="s">
        <v>2</v>
      </c>
      <c r="BU14" s="8">
        <v>2.5305642761162099</v>
      </c>
      <c r="BV14" s="8"/>
      <c r="BW14" s="9"/>
      <c r="BY14" s="7" t="s">
        <v>2</v>
      </c>
      <c r="BZ14" s="8">
        <v>2.5305642761162099</v>
      </c>
      <c r="CA14" s="8"/>
      <c r="CB14" s="9"/>
      <c r="CD14" s="7" t="s">
        <v>2</v>
      </c>
      <c r="CE14" s="8">
        <v>2.5305642761162099</v>
      </c>
      <c r="CF14" s="8"/>
      <c r="CG14" s="9"/>
      <c r="CI14" s="7" t="s">
        <v>2</v>
      </c>
      <c r="CJ14" s="8">
        <v>2.5305642761162099</v>
      </c>
      <c r="CK14" s="8"/>
      <c r="CL14" s="9"/>
    </row>
    <row r="15" spans="1:91" x14ac:dyDescent="0.3">
      <c r="A15" s="7" t="s">
        <v>10</v>
      </c>
      <c r="B15" s="8">
        <f>_xlfn.STDEV.P(B11:D11)</f>
        <v>1.2472191289246461E-2</v>
      </c>
      <c r="C15" s="8"/>
      <c r="D15" s="8"/>
      <c r="E15" s="8"/>
      <c r="F15" s="8"/>
      <c r="G15" s="8"/>
      <c r="H15" s="8"/>
      <c r="I15" s="8"/>
      <c r="J15" s="9"/>
      <c r="L15" s="7"/>
      <c r="M15" s="8"/>
      <c r="N15" s="8"/>
      <c r="O15" s="8"/>
      <c r="P15" s="8"/>
      <c r="Q15" s="8"/>
      <c r="R15" s="8"/>
      <c r="S15" s="8"/>
      <c r="T15" s="8"/>
      <c r="U15" s="9"/>
      <c r="W15" s="7" t="s">
        <v>10</v>
      </c>
      <c r="X15" s="8">
        <f>_xlfn.STDEV.P(X11:Z11)</f>
        <v>0.12757892688319133</v>
      </c>
      <c r="Y15" s="8"/>
      <c r="Z15" s="8"/>
      <c r="AA15" s="8"/>
      <c r="AB15" s="8"/>
      <c r="AC15" s="8"/>
      <c r="AD15" s="8"/>
      <c r="AE15" s="8"/>
      <c r="AF15" s="9"/>
      <c r="AH15" s="7" t="s">
        <v>10</v>
      </c>
      <c r="AI15" s="8">
        <f>_xlfn.STDEV.P(AI11:AK11)</f>
        <v>0.52496486191868674</v>
      </c>
      <c r="AJ15" s="8"/>
      <c r="AK15" s="8"/>
      <c r="AL15" s="8"/>
      <c r="AM15" s="8"/>
      <c r="AN15" s="8"/>
      <c r="AO15" s="8"/>
      <c r="AP15" s="8"/>
      <c r="AQ15" s="9"/>
      <c r="AS15" s="7" t="s">
        <v>10</v>
      </c>
      <c r="AT15" s="8">
        <f>_xlfn.STDEV.P(AT11:AV11)</f>
        <v>1.0877865582712241</v>
      </c>
      <c r="AU15" s="8"/>
      <c r="AV15" s="8"/>
      <c r="AW15" s="8"/>
      <c r="AX15" s="8"/>
      <c r="AY15" s="8"/>
      <c r="AZ15" s="8"/>
      <c r="BA15" s="8"/>
      <c r="BB15" s="9"/>
      <c r="BD15" s="7" t="s">
        <v>10</v>
      </c>
      <c r="BE15" s="8">
        <f>_xlfn.STDEV.P(BE11:BG11)</f>
        <v>0.88343159830791929</v>
      </c>
      <c r="BF15" s="8"/>
      <c r="BG15" s="8"/>
      <c r="BH15" s="8"/>
      <c r="BI15" s="8"/>
      <c r="BJ15" s="8"/>
      <c r="BK15" s="8"/>
      <c r="BL15" s="8"/>
      <c r="BM15" s="9"/>
      <c r="BO15" s="7"/>
      <c r="BP15" s="8"/>
      <c r="BQ15" s="8"/>
      <c r="BR15" s="9"/>
      <c r="BT15" s="7"/>
      <c r="BU15" s="8"/>
      <c r="BV15" s="8"/>
      <c r="BW15" s="9"/>
      <c r="BY15" s="7"/>
      <c r="BZ15" s="8"/>
      <c r="CA15" s="8"/>
      <c r="CB15" s="9"/>
      <c r="CD15" s="7"/>
      <c r="CE15" s="8"/>
      <c r="CF15" s="8"/>
      <c r="CG15" s="9"/>
      <c r="CI15" s="7"/>
      <c r="CJ15" s="8"/>
      <c r="CK15" s="8"/>
      <c r="CL15" s="9"/>
    </row>
    <row r="16" spans="1:91" x14ac:dyDescent="0.3">
      <c r="A16" s="7" t="s">
        <v>11</v>
      </c>
      <c r="B16" s="8">
        <f>_xlfn.STDEV.P(E11:G11)</f>
        <v>8.164965809277256E-3</v>
      </c>
      <c r="C16" s="8"/>
      <c r="D16" s="8"/>
      <c r="E16" s="8"/>
      <c r="F16" s="8"/>
      <c r="G16" s="8"/>
      <c r="H16" s="8"/>
      <c r="I16" s="8"/>
      <c r="J16" s="9"/>
      <c r="L16" s="7"/>
      <c r="M16" s="8"/>
      <c r="N16" s="8"/>
      <c r="O16" s="8"/>
      <c r="P16" s="8"/>
      <c r="Q16" s="8"/>
      <c r="R16" s="8"/>
      <c r="S16" s="8"/>
      <c r="T16" s="8"/>
      <c r="U16" s="9"/>
      <c r="W16" s="7" t="s">
        <v>11</v>
      </c>
      <c r="X16" s="8">
        <f>_xlfn.STDEV.P(AA11:AC11)</f>
        <v>0.19344824171395783</v>
      </c>
      <c r="Y16" s="8"/>
      <c r="Z16" s="8"/>
      <c r="AA16" s="8"/>
      <c r="AB16" s="8"/>
      <c r="AC16" s="8"/>
      <c r="AD16" s="8"/>
      <c r="AE16" s="8"/>
      <c r="AF16" s="9"/>
      <c r="AH16" s="7" t="s">
        <v>11</v>
      </c>
      <c r="AI16" s="8">
        <f>_xlfn.STDEV.P(AL11:AN11)</f>
        <v>0.16659998666133044</v>
      </c>
      <c r="AJ16" s="8"/>
      <c r="AK16" s="8"/>
      <c r="AL16" s="8"/>
      <c r="AM16" s="8"/>
      <c r="AN16" s="8"/>
      <c r="AO16" s="8"/>
      <c r="AP16" s="8"/>
      <c r="AQ16" s="9"/>
      <c r="AS16" s="7" t="s">
        <v>11</v>
      </c>
      <c r="AT16" s="8">
        <f>_xlfn.STDEV.P(AW11:AY11)</f>
        <v>1.1047875612784368</v>
      </c>
      <c r="AU16" s="8"/>
      <c r="AV16" s="8"/>
      <c r="AW16" s="8"/>
      <c r="AX16" s="8"/>
      <c r="AY16" s="8"/>
      <c r="AZ16" s="8"/>
      <c r="BA16" s="8"/>
      <c r="BB16" s="9"/>
      <c r="BD16" s="7" t="s">
        <v>11</v>
      </c>
      <c r="BE16" s="8">
        <f>_xlfn.STDEV.P(BH11:BJ11)</f>
        <v>0.19955506062794373</v>
      </c>
      <c r="BF16" s="8"/>
      <c r="BG16" s="8"/>
      <c r="BH16" s="8"/>
      <c r="BI16" s="8"/>
      <c r="BJ16" s="8"/>
      <c r="BK16" s="8"/>
      <c r="BL16" s="8"/>
      <c r="BM16" s="9"/>
      <c r="BO16" s="7"/>
      <c r="BP16" s="8"/>
      <c r="BQ16" s="8"/>
      <c r="BR16" s="9"/>
      <c r="BT16" s="7"/>
      <c r="BU16" s="8"/>
      <c r="BV16" s="8"/>
      <c r="BW16" s="9"/>
      <c r="BY16" s="7"/>
      <c r="BZ16" s="8"/>
      <c r="CA16" s="8"/>
      <c r="CB16" s="9"/>
      <c r="CD16" s="7"/>
      <c r="CE16" s="8"/>
      <c r="CF16" s="8"/>
      <c r="CG16" s="9"/>
      <c r="CI16" s="7"/>
      <c r="CJ16" s="8"/>
      <c r="CK16" s="8"/>
      <c r="CL16" s="9"/>
    </row>
    <row r="17" spans="1:91" x14ac:dyDescent="0.3">
      <c r="A17" s="10" t="s">
        <v>12</v>
      </c>
      <c r="B17" s="11">
        <f>_xlfn.STDEV.P(H11:J11)</f>
        <v>2.054804667656325E-2</v>
      </c>
      <c r="C17" s="11"/>
      <c r="D17" s="11"/>
      <c r="E17" s="11"/>
      <c r="F17" s="11"/>
      <c r="G17" s="11"/>
      <c r="H17" s="11"/>
      <c r="I17" s="11"/>
      <c r="J17" s="12"/>
      <c r="L17" s="10"/>
      <c r="M17" s="11"/>
      <c r="N17" s="11"/>
      <c r="O17" s="11"/>
      <c r="P17" s="11"/>
      <c r="Q17" s="11"/>
      <c r="R17" s="11"/>
      <c r="S17" s="11"/>
      <c r="T17" s="11"/>
      <c r="U17" s="12"/>
      <c r="W17" s="10"/>
      <c r="X17" s="11"/>
      <c r="Y17" s="11"/>
      <c r="Z17" s="11"/>
      <c r="AA17" s="11"/>
      <c r="AB17" s="11"/>
      <c r="AC17" s="11"/>
      <c r="AD17" s="11"/>
      <c r="AE17" s="11"/>
      <c r="AF17" s="12"/>
      <c r="AH17" s="10" t="s">
        <v>12</v>
      </c>
      <c r="AI17" s="11">
        <f>_xlfn.STDEV.P(AO11:AQ11)</f>
        <v>0.40868352330650942</v>
      </c>
      <c r="AJ17" s="11"/>
      <c r="AK17" s="11"/>
      <c r="AL17" s="11"/>
      <c r="AM17" s="11"/>
      <c r="AN17" s="11"/>
      <c r="AO17" s="11"/>
      <c r="AP17" s="11"/>
      <c r="AQ17" s="12"/>
      <c r="AS17" s="10" t="s">
        <v>12</v>
      </c>
      <c r="AT17" s="11">
        <f>_xlfn.STDEV.P(AZ11:BB11)</f>
        <v>0.70218705959784533</v>
      </c>
      <c r="AU17" s="11"/>
      <c r="AV17" s="11"/>
      <c r="AW17" s="11"/>
      <c r="AX17" s="11"/>
      <c r="AY17" s="11"/>
      <c r="AZ17" s="11"/>
      <c r="BA17" s="11"/>
      <c r="BB17" s="12"/>
      <c r="BD17" s="10" t="s">
        <v>12</v>
      </c>
      <c r="BE17" s="11">
        <f>_xlfn.STDEV.P(BK11:BM11)</f>
        <v>1.3622611921197623</v>
      </c>
      <c r="BF17" s="11"/>
      <c r="BG17" s="11"/>
      <c r="BH17" s="11"/>
      <c r="BI17" s="11"/>
      <c r="BJ17" s="11"/>
      <c r="BK17" s="11"/>
      <c r="BL17" s="11"/>
      <c r="BM17" s="12"/>
      <c r="BO17" s="10"/>
      <c r="BP17" s="11"/>
      <c r="BQ17" s="11"/>
      <c r="BR17" s="12"/>
      <c r="BT17" s="10"/>
      <c r="BU17" s="11"/>
      <c r="BV17" s="11"/>
      <c r="BW17" s="12"/>
      <c r="BY17" s="10"/>
      <c r="BZ17" s="11"/>
      <c r="CA17" s="11"/>
      <c r="CB17" s="12"/>
      <c r="CD17" s="10"/>
      <c r="CE17" s="11"/>
      <c r="CF17" s="11"/>
      <c r="CG17" s="12"/>
      <c r="CI17" s="10"/>
      <c r="CJ17" s="11"/>
      <c r="CK17" s="11"/>
      <c r="CL17" s="12"/>
    </row>
    <row r="19" spans="1:91" x14ac:dyDescent="0.3">
      <c r="A19" s="13" t="s">
        <v>4</v>
      </c>
      <c r="B19" s="14">
        <v>0.25166699999999997</v>
      </c>
      <c r="C19" s="14">
        <v>0.25166699999999997</v>
      </c>
      <c r="D19" s="14">
        <v>0.27166699999999999</v>
      </c>
      <c r="E19" s="14">
        <v>0.2</v>
      </c>
      <c r="F19" s="14">
        <v>0.19</v>
      </c>
      <c r="G19" s="14">
        <v>0.21</v>
      </c>
      <c r="H19" s="14">
        <v>0.25</v>
      </c>
      <c r="I19" s="14">
        <v>0.22</v>
      </c>
      <c r="J19" s="15">
        <v>0.22</v>
      </c>
      <c r="L19" s="13" t="s">
        <v>4</v>
      </c>
      <c r="M19" s="14"/>
      <c r="N19" s="14"/>
      <c r="O19" s="14"/>
      <c r="P19" s="14"/>
      <c r="Q19" s="14"/>
      <c r="R19" s="14"/>
      <c r="S19" s="14">
        <v>0.77</v>
      </c>
      <c r="T19" s="14">
        <v>0.72</v>
      </c>
      <c r="U19" s="15">
        <v>0.74</v>
      </c>
      <c r="W19" s="13" t="s">
        <v>4</v>
      </c>
      <c r="X19" s="14">
        <v>1.755339</v>
      </c>
      <c r="Y19" s="14">
        <v>1.755339</v>
      </c>
      <c r="Z19" s="14">
        <v>1.945964</v>
      </c>
      <c r="AA19" s="14">
        <v>1.7</v>
      </c>
      <c r="AB19" s="14">
        <v>1.18</v>
      </c>
      <c r="AC19" s="14">
        <v>1.18</v>
      </c>
      <c r="AD19" s="14"/>
      <c r="AE19" s="14"/>
      <c r="AF19" s="15"/>
      <c r="AH19" s="13" t="s">
        <v>4</v>
      </c>
      <c r="AI19" s="14">
        <v>9.9989583329999991</v>
      </c>
      <c r="AJ19" s="14">
        <v>9.2739583329999995</v>
      </c>
      <c r="AK19" s="14">
        <v>9.6364583330000002</v>
      </c>
      <c r="AL19" s="14">
        <v>6.61</v>
      </c>
      <c r="AM19" s="14">
        <v>7.79</v>
      </c>
      <c r="AN19" s="14">
        <v>6.26</v>
      </c>
      <c r="AO19" s="14">
        <v>8.75</v>
      </c>
      <c r="AP19" s="14">
        <v>9.2899999999999991</v>
      </c>
      <c r="AQ19" s="15">
        <v>9.2899999999999991</v>
      </c>
      <c r="AS19" s="13" t="s">
        <v>4</v>
      </c>
      <c r="AT19" s="14">
        <v>23.07422</v>
      </c>
      <c r="AU19" s="14">
        <v>21.69922</v>
      </c>
      <c r="AV19" s="14">
        <v>21.441410000000001</v>
      </c>
      <c r="AW19" s="14">
        <v>17.39</v>
      </c>
      <c r="AX19" s="14">
        <v>20.8</v>
      </c>
      <c r="AY19" s="14">
        <v>21.78</v>
      </c>
      <c r="AZ19" s="14">
        <v>20.100000000000001</v>
      </c>
      <c r="BA19" s="14">
        <v>18.98</v>
      </c>
      <c r="BB19" s="15">
        <v>18.55</v>
      </c>
      <c r="BD19" s="13" t="s">
        <v>4</v>
      </c>
      <c r="BE19" s="14">
        <v>38.35</v>
      </c>
      <c r="BF19" s="14">
        <v>39.162500000000001</v>
      </c>
      <c r="BG19" s="14">
        <v>33.962499999999999</v>
      </c>
      <c r="BH19" s="14">
        <v>28.82</v>
      </c>
      <c r="BI19" s="14">
        <v>34.340000000000003</v>
      </c>
      <c r="BJ19" s="14">
        <v>31.9</v>
      </c>
      <c r="BK19" s="14">
        <v>30.06</v>
      </c>
      <c r="BL19" s="14">
        <v>25.35</v>
      </c>
      <c r="BM19" s="15">
        <v>26.33</v>
      </c>
      <c r="BO19" s="13" t="s">
        <v>4</v>
      </c>
      <c r="BP19" s="14">
        <v>16.37</v>
      </c>
      <c r="BQ19" s="14">
        <v>15.4</v>
      </c>
      <c r="BR19" s="15">
        <v>16.7</v>
      </c>
      <c r="BS19" s="1"/>
      <c r="BT19" s="13" t="s">
        <v>4</v>
      </c>
      <c r="BU19" s="14">
        <v>27.92</v>
      </c>
      <c r="BV19" s="14">
        <v>25.32</v>
      </c>
      <c r="BW19" s="15">
        <v>24.55</v>
      </c>
      <c r="BX19" s="1"/>
      <c r="BY19" s="13" t="s">
        <v>4</v>
      </c>
      <c r="BZ19" s="14">
        <v>29.09</v>
      </c>
      <c r="CA19" s="14">
        <v>28.87</v>
      </c>
      <c r="CB19" s="15">
        <v>29.95</v>
      </c>
      <c r="CC19" s="1"/>
      <c r="CD19" s="13" t="s">
        <v>4</v>
      </c>
      <c r="CE19" s="14">
        <v>43.56</v>
      </c>
      <c r="CF19" s="14">
        <v>37.92</v>
      </c>
      <c r="CG19" s="15">
        <v>41.28</v>
      </c>
      <c r="CH19" s="1"/>
      <c r="CI19" s="13" t="s">
        <v>4</v>
      </c>
      <c r="CJ19" s="14">
        <v>45.17</v>
      </c>
      <c r="CK19" s="14">
        <v>41.67</v>
      </c>
      <c r="CL19" s="15">
        <v>46.17</v>
      </c>
      <c r="CM19" s="1"/>
    </row>
    <row r="20" spans="1:91" x14ac:dyDescent="0.3">
      <c r="A20" s="4"/>
      <c r="B20" s="5"/>
      <c r="C20" s="5"/>
      <c r="D20" s="5"/>
      <c r="E20" s="5"/>
      <c r="F20" s="5"/>
      <c r="G20" s="5"/>
      <c r="H20" s="5"/>
      <c r="I20" s="5"/>
      <c r="J20" s="6"/>
      <c r="L20" s="4"/>
      <c r="M20" s="5"/>
      <c r="N20" s="5"/>
      <c r="O20" s="5"/>
      <c r="P20" s="5"/>
      <c r="Q20" s="5"/>
      <c r="R20" s="5"/>
      <c r="S20" s="5"/>
      <c r="T20" s="5"/>
      <c r="U20" s="6"/>
      <c r="W20" s="4"/>
      <c r="X20" s="5"/>
      <c r="Y20" s="5"/>
      <c r="Z20" s="5"/>
      <c r="AA20" s="5"/>
      <c r="AB20" s="5"/>
      <c r="AC20" s="5"/>
      <c r="AD20" s="5"/>
      <c r="AE20" s="5"/>
      <c r="AF20" s="6"/>
      <c r="AH20" s="4"/>
      <c r="AI20" s="5"/>
      <c r="AJ20" s="5"/>
      <c r="AK20" s="5"/>
      <c r="AL20" s="5"/>
      <c r="AM20" s="5"/>
      <c r="AN20" s="5"/>
      <c r="AO20" s="5"/>
      <c r="AP20" s="5"/>
      <c r="AQ20" s="6"/>
      <c r="AS20" s="4"/>
      <c r="AT20" s="5"/>
      <c r="AU20" s="5"/>
      <c r="AV20" s="5"/>
      <c r="AW20" s="5"/>
      <c r="AX20" s="5"/>
      <c r="AY20" s="5"/>
      <c r="AZ20" s="5"/>
      <c r="BA20" s="5"/>
      <c r="BB20" s="6"/>
      <c r="BD20" s="4"/>
      <c r="BE20" s="5"/>
      <c r="BF20" s="5"/>
      <c r="BG20" s="5"/>
      <c r="BH20" s="5"/>
      <c r="BI20" s="5"/>
      <c r="BJ20" s="5"/>
      <c r="BK20" s="5"/>
      <c r="BL20" s="5"/>
      <c r="BM20" s="6"/>
      <c r="BO20" s="4"/>
      <c r="BP20" s="5"/>
      <c r="BQ20" s="5"/>
      <c r="BR20" s="6"/>
      <c r="BS20" s="1"/>
      <c r="BT20" s="4"/>
      <c r="BU20" s="5"/>
      <c r="BV20" s="5"/>
      <c r="BW20" s="6"/>
      <c r="BX20" s="1"/>
      <c r="BY20" s="4"/>
      <c r="BZ20" s="5"/>
      <c r="CA20" s="5"/>
      <c r="CB20" s="6"/>
      <c r="CC20" s="1"/>
      <c r="CD20" s="4"/>
      <c r="CE20" s="5"/>
      <c r="CF20" s="5"/>
      <c r="CG20" s="6"/>
      <c r="CH20" s="1"/>
      <c r="CI20" s="4"/>
      <c r="CJ20" s="5"/>
      <c r="CK20" s="5"/>
      <c r="CL20" s="6"/>
      <c r="CM20" s="1"/>
    </row>
    <row r="21" spans="1:91" x14ac:dyDescent="0.3">
      <c r="A21" s="7" t="s">
        <v>1</v>
      </c>
      <c r="B21" s="8">
        <f>AVERAGE(B19:J19)</f>
        <v>0.22944455555555557</v>
      </c>
      <c r="C21" s="8"/>
      <c r="D21" s="8"/>
      <c r="E21" s="8"/>
      <c r="F21" s="8"/>
      <c r="G21" s="8"/>
      <c r="H21" s="8"/>
      <c r="I21" s="8"/>
      <c r="J21" s="9"/>
      <c r="L21" s="7" t="s">
        <v>1</v>
      </c>
      <c r="M21" s="8">
        <f>AVERAGE(M19:U19)</f>
        <v>0.74333333333333329</v>
      </c>
      <c r="N21" s="8"/>
      <c r="O21" s="8"/>
      <c r="P21" s="8"/>
      <c r="Q21" s="8"/>
      <c r="R21" s="8"/>
      <c r="S21" s="8"/>
      <c r="T21" s="8"/>
      <c r="U21" s="9"/>
      <c r="W21" s="7" t="s">
        <v>1</v>
      </c>
      <c r="X21" s="8">
        <f>AVERAGE(X19:AF19)</f>
        <v>1.5861070000000002</v>
      </c>
      <c r="Y21" s="8"/>
      <c r="Z21" s="8"/>
      <c r="AA21" s="8"/>
      <c r="AB21" s="8"/>
      <c r="AC21" s="8"/>
      <c r="AD21" s="8"/>
      <c r="AE21" s="8"/>
      <c r="AF21" s="9"/>
      <c r="AH21" s="7" t="s">
        <v>1</v>
      </c>
      <c r="AI21" s="8">
        <f>AVERAGE(AI19:AQ19)</f>
        <v>8.5443749998888894</v>
      </c>
      <c r="AJ21" s="8"/>
      <c r="AK21" s="8"/>
      <c r="AL21" s="8"/>
      <c r="AM21" s="8"/>
      <c r="AN21" s="8"/>
      <c r="AO21" s="8"/>
      <c r="AP21" s="8"/>
      <c r="AQ21" s="9"/>
      <c r="AS21" s="7" t="s">
        <v>1</v>
      </c>
      <c r="AT21" s="8">
        <f>AVERAGE(AT19:BB19)</f>
        <v>20.423872222222222</v>
      </c>
      <c r="AU21" s="8"/>
      <c r="AV21" s="8"/>
      <c r="AW21" s="8"/>
      <c r="AX21" s="8"/>
      <c r="AY21" s="8"/>
      <c r="AZ21" s="8"/>
      <c r="BA21" s="8"/>
      <c r="BB21" s="9"/>
      <c r="BD21" s="7" t="s">
        <v>1</v>
      </c>
      <c r="BE21" s="8">
        <f>AVERAGE(BE19:BM19)</f>
        <v>32.030555555555551</v>
      </c>
      <c r="BF21" s="8"/>
      <c r="BG21" s="8"/>
      <c r="BH21" s="8"/>
      <c r="BI21" s="8"/>
      <c r="BJ21" s="8"/>
      <c r="BK21" s="8"/>
      <c r="BL21" s="8"/>
      <c r="BM21" s="9"/>
      <c r="BO21" s="7" t="s">
        <v>1</v>
      </c>
      <c r="BP21" s="8">
        <v>44.336666666666666</v>
      </c>
      <c r="BQ21" s="8"/>
      <c r="BR21" s="9"/>
      <c r="BT21" s="7" t="s">
        <v>1</v>
      </c>
      <c r="BU21" s="8">
        <v>44.336666666666666</v>
      </c>
      <c r="BV21" s="8"/>
      <c r="BW21" s="9"/>
      <c r="BY21" s="7" t="s">
        <v>1</v>
      </c>
      <c r="BZ21" s="8">
        <v>44.336666666666666</v>
      </c>
      <c r="CA21" s="8"/>
      <c r="CB21" s="9"/>
      <c r="CD21" s="7" t="s">
        <v>1</v>
      </c>
      <c r="CE21" s="8">
        <v>44.336666666666666</v>
      </c>
      <c r="CF21" s="8"/>
      <c r="CG21" s="9"/>
      <c r="CI21" s="7" t="s">
        <v>1</v>
      </c>
      <c r="CJ21" s="8">
        <v>44.336666666666666</v>
      </c>
      <c r="CK21" s="8"/>
      <c r="CL21" s="9"/>
    </row>
    <row r="22" spans="1:91" x14ac:dyDescent="0.3">
      <c r="A22" s="7" t="s">
        <v>2</v>
      </c>
      <c r="B22" s="8">
        <f>_xlfn.STDEV.P(B19:J19)</f>
        <v>2.6187953125694417E-2</v>
      </c>
      <c r="C22" s="8"/>
      <c r="D22" s="8"/>
      <c r="E22" s="8"/>
      <c r="F22" s="8"/>
      <c r="G22" s="8"/>
      <c r="H22" s="8"/>
      <c r="I22" s="8"/>
      <c r="J22" s="9"/>
      <c r="L22" s="7" t="s">
        <v>2</v>
      </c>
      <c r="M22" s="8">
        <f>_xlfn.STDEV.P(M19:U19)</f>
        <v>2.0548046676563271E-2</v>
      </c>
      <c r="N22" s="8"/>
      <c r="O22" s="8"/>
      <c r="P22" s="8"/>
      <c r="Q22" s="8"/>
      <c r="R22" s="8"/>
      <c r="S22" s="8"/>
      <c r="T22" s="8"/>
      <c r="U22" s="9"/>
      <c r="W22" s="7" t="s">
        <v>2</v>
      </c>
      <c r="X22" s="8">
        <f>_xlfn.STDEV.P(X19:AF19)</f>
        <v>0.29709521662367228</v>
      </c>
      <c r="Y22" s="8"/>
      <c r="Z22" s="8"/>
      <c r="AA22" s="8"/>
      <c r="AB22" s="8"/>
      <c r="AC22" s="8"/>
      <c r="AD22" s="8"/>
      <c r="AE22" s="8"/>
      <c r="AF22" s="9"/>
      <c r="AH22" s="7" t="s">
        <v>2</v>
      </c>
      <c r="AI22" s="8">
        <f>_xlfn.STDEV.P(AI19:AQ19)</f>
        <v>1.2703544064725951</v>
      </c>
      <c r="AJ22" s="8"/>
      <c r="AK22" s="8"/>
      <c r="AL22" s="8"/>
      <c r="AM22" s="8"/>
      <c r="AN22" s="8"/>
      <c r="AO22" s="8"/>
      <c r="AP22" s="8"/>
      <c r="AQ22" s="9"/>
      <c r="AS22" s="7" t="s">
        <v>2</v>
      </c>
      <c r="AT22" s="8">
        <f>_xlfn.STDEV.P(AT19:BB19)</f>
        <v>1.7182753322883435</v>
      </c>
      <c r="AU22" s="8"/>
      <c r="AV22" s="8"/>
      <c r="AW22" s="8"/>
      <c r="AX22" s="8"/>
      <c r="AY22" s="8"/>
      <c r="AZ22" s="8"/>
      <c r="BA22" s="8"/>
      <c r="BB22" s="9"/>
      <c r="BD22" s="7" t="s">
        <v>2</v>
      </c>
      <c r="BE22" s="8">
        <f>_xlfn.STDEV.P(BE19:BM19)</f>
        <v>4.60916851650925</v>
      </c>
      <c r="BF22" s="8"/>
      <c r="BG22" s="8"/>
      <c r="BH22" s="8"/>
      <c r="BI22" s="8"/>
      <c r="BJ22" s="8"/>
      <c r="BK22" s="8"/>
      <c r="BL22" s="8"/>
      <c r="BM22" s="9"/>
      <c r="BO22" s="7" t="s">
        <v>2</v>
      </c>
      <c r="BP22" s="8">
        <v>1.9293061504650375</v>
      </c>
      <c r="BQ22" s="8"/>
      <c r="BR22" s="9"/>
      <c r="BT22" s="7" t="s">
        <v>2</v>
      </c>
      <c r="BU22" s="8">
        <v>1.9293061504650375</v>
      </c>
      <c r="BV22" s="8"/>
      <c r="BW22" s="9"/>
      <c r="BY22" s="7" t="s">
        <v>2</v>
      </c>
      <c r="BZ22" s="8">
        <v>1.9293061504650375</v>
      </c>
      <c r="CA22" s="8"/>
      <c r="CB22" s="9"/>
      <c r="CD22" s="7" t="s">
        <v>2</v>
      </c>
      <c r="CE22" s="8">
        <v>1.9293061504650375</v>
      </c>
      <c r="CF22" s="8"/>
      <c r="CG22" s="9"/>
      <c r="CI22" s="7" t="s">
        <v>2</v>
      </c>
      <c r="CJ22" s="8">
        <v>1.9293061504650375</v>
      </c>
      <c r="CK22" s="8"/>
      <c r="CL22" s="9"/>
    </row>
    <row r="23" spans="1:91" x14ac:dyDescent="0.3">
      <c r="A23" s="7" t="s">
        <v>10</v>
      </c>
      <c r="B23" s="8">
        <f>_xlfn.STDEV.P(B19:D19)</f>
        <v>9.4280904158206419E-3</v>
      </c>
      <c r="C23" s="8"/>
      <c r="D23" s="8"/>
      <c r="E23" s="8"/>
      <c r="F23" s="8"/>
      <c r="G23" s="8"/>
      <c r="H23" s="8"/>
      <c r="I23" s="8"/>
      <c r="J23" s="9"/>
      <c r="L23" s="7"/>
      <c r="M23" s="8"/>
      <c r="N23" s="8"/>
      <c r="O23" s="8"/>
      <c r="P23" s="8"/>
      <c r="Q23" s="8"/>
      <c r="R23" s="8"/>
      <c r="S23" s="8"/>
      <c r="T23" s="8"/>
      <c r="U23" s="9"/>
      <c r="W23" s="7" t="s">
        <v>10</v>
      </c>
      <c r="X23" s="8">
        <f>_xlfn.STDEV.P(X19:Z19)</f>
        <v>8.9861486775790436E-2</v>
      </c>
      <c r="Y23" s="8"/>
      <c r="Z23" s="8"/>
      <c r="AA23" s="8"/>
      <c r="AB23" s="8"/>
      <c r="AC23" s="8"/>
      <c r="AD23" s="8"/>
      <c r="AE23" s="8"/>
      <c r="AF23" s="9"/>
      <c r="AH23" s="7" t="s">
        <v>10</v>
      </c>
      <c r="AI23" s="8">
        <f>_xlfn.STDEV.P(AI19:AK19)</f>
        <v>0.29598001058630052</v>
      </c>
      <c r="AJ23" s="8"/>
      <c r="AK23" s="8"/>
      <c r="AL23" s="8"/>
      <c r="AM23" s="8"/>
      <c r="AN23" s="8"/>
      <c r="AO23" s="8"/>
      <c r="AP23" s="8"/>
      <c r="AQ23" s="9"/>
      <c r="AS23" s="7" t="s">
        <v>10</v>
      </c>
      <c r="AT23" s="8">
        <f>_xlfn.STDEV.P(AT19:AV19)</f>
        <v>0.716717788269708</v>
      </c>
      <c r="AU23" s="8"/>
      <c r="AV23" s="8"/>
      <c r="AW23" s="8"/>
      <c r="AX23" s="8"/>
      <c r="AY23" s="8"/>
      <c r="AZ23" s="8"/>
      <c r="BA23" s="8"/>
      <c r="BB23" s="9"/>
      <c r="BD23" s="7" t="s">
        <v>10</v>
      </c>
      <c r="BE23" s="8">
        <f>_xlfn.STDEV.P(BE19:BG19)</f>
        <v>2.2840099362500363</v>
      </c>
      <c r="BF23" s="8"/>
      <c r="BG23" s="8"/>
      <c r="BH23" s="8"/>
      <c r="BI23" s="8"/>
      <c r="BJ23" s="8"/>
      <c r="BK23" s="8"/>
      <c r="BL23" s="8"/>
      <c r="BM23" s="9"/>
      <c r="BO23" s="7"/>
      <c r="BP23" s="8"/>
      <c r="BQ23" s="8"/>
      <c r="BR23" s="9"/>
      <c r="BT23" s="7"/>
      <c r="BU23" s="8"/>
      <c r="BV23" s="8"/>
      <c r="BW23" s="9"/>
      <c r="BY23" s="7"/>
      <c r="BZ23" s="8"/>
      <c r="CA23" s="8"/>
      <c r="CB23" s="9"/>
      <c r="CD23" s="7"/>
      <c r="CE23" s="8"/>
      <c r="CF23" s="8"/>
      <c r="CG23" s="9"/>
      <c r="CI23" s="7"/>
      <c r="CJ23" s="8"/>
      <c r="CK23" s="8"/>
      <c r="CL23" s="9"/>
    </row>
    <row r="24" spans="1:91" x14ac:dyDescent="0.3">
      <c r="A24" s="7" t="s">
        <v>11</v>
      </c>
      <c r="B24" s="8">
        <f>_xlfn.STDEV.P(E19:G19)</f>
        <v>8.164965809277256E-3</v>
      </c>
      <c r="C24" s="8"/>
      <c r="D24" s="8"/>
      <c r="E24" s="8"/>
      <c r="F24" s="8"/>
      <c r="G24" s="8"/>
      <c r="H24" s="8"/>
      <c r="I24" s="8"/>
      <c r="J24" s="9"/>
      <c r="L24" s="7"/>
      <c r="M24" s="8"/>
      <c r="N24" s="8"/>
      <c r="O24" s="8"/>
      <c r="P24" s="8"/>
      <c r="Q24" s="8"/>
      <c r="R24" s="8"/>
      <c r="S24" s="8"/>
      <c r="T24" s="8"/>
      <c r="U24" s="9"/>
      <c r="W24" s="7" t="s">
        <v>11</v>
      </c>
      <c r="X24" s="8">
        <f>_xlfn.STDEV.P(AA19:AC19)</f>
        <v>0.24513035081133747</v>
      </c>
      <c r="Y24" s="8"/>
      <c r="Z24" s="8"/>
      <c r="AA24" s="8"/>
      <c r="AB24" s="8"/>
      <c r="AC24" s="8"/>
      <c r="AD24" s="8"/>
      <c r="AE24" s="8"/>
      <c r="AF24" s="9"/>
      <c r="AH24" s="7" t="s">
        <v>11</v>
      </c>
      <c r="AI24" s="8">
        <f>_xlfn.STDEV.P(AL19:AN19)</f>
        <v>0.65453970255609573</v>
      </c>
      <c r="AJ24" s="8"/>
      <c r="AK24" s="8"/>
      <c r="AL24" s="8"/>
      <c r="AM24" s="8"/>
      <c r="AN24" s="8"/>
      <c r="AO24" s="8"/>
      <c r="AP24" s="8"/>
      <c r="AQ24" s="9"/>
      <c r="AS24" s="7" t="s">
        <v>11</v>
      </c>
      <c r="AT24" s="8">
        <f>_xlfn.STDEV.P(AW19:AY19)</f>
        <v>1.8815064886060497</v>
      </c>
      <c r="AU24" s="8"/>
      <c r="AV24" s="8"/>
      <c r="AW24" s="8"/>
      <c r="AX24" s="8"/>
      <c r="AY24" s="8"/>
      <c r="AZ24" s="8"/>
      <c r="BA24" s="8"/>
      <c r="BB24" s="9"/>
      <c r="BD24" s="7" t="s">
        <v>11</v>
      </c>
      <c r="BE24" s="8">
        <f>_xlfn.STDEV.P(BH19:BJ19)</f>
        <v>2.258573787936883</v>
      </c>
      <c r="BF24" s="8"/>
      <c r="BG24" s="8"/>
      <c r="BH24" s="8"/>
      <c r="BI24" s="8"/>
      <c r="BJ24" s="8"/>
      <c r="BK24" s="8"/>
      <c r="BL24" s="8"/>
      <c r="BM24" s="9"/>
      <c r="BO24" s="7"/>
      <c r="BP24" s="8"/>
      <c r="BQ24" s="8"/>
      <c r="BR24" s="9"/>
      <c r="BT24" s="7"/>
      <c r="BU24" s="8"/>
      <c r="BV24" s="8"/>
      <c r="BW24" s="9"/>
      <c r="BY24" s="7"/>
      <c r="BZ24" s="8"/>
      <c r="CA24" s="8"/>
      <c r="CB24" s="9"/>
      <c r="CD24" s="7"/>
      <c r="CE24" s="8"/>
      <c r="CF24" s="8"/>
      <c r="CG24" s="9"/>
      <c r="CI24" s="7"/>
      <c r="CJ24" s="8"/>
      <c r="CK24" s="8"/>
      <c r="CL24" s="9"/>
    </row>
    <row r="25" spans="1:91" x14ac:dyDescent="0.3">
      <c r="A25" s="10" t="s">
        <v>12</v>
      </c>
      <c r="B25" s="11">
        <f>_xlfn.STDEV.P(H19:J19)</f>
        <v>1.4142135623730951E-2</v>
      </c>
      <c r="C25" s="11"/>
      <c r="D25" s="11"/>
      <c r="E25" s="11"/>
      <c r="F25" s="11"/>
      <c r="G25" s="11"/>
      <c r="H25" s="11"/>
      <c r="I25" s="11"/>
      <c r="J25" s="12"/>
      <c r="L25" s="10"/>
      <c r="M25" s="11"/>
      <c r="N25" s="11"/>
      <c r="O25" s="11"/>
      <c r="P25" s="11"/>
      <c r="Q25" s="11"/>
      <c r="R25" s="11"/>
      <c r="S25" s="11"/>
      <c r="T25" s="11"/>
      <c r="U25" s="12"/>
      <c r="W25" s="10"/>
      <c r="X25" s="11"/>
      <c r="Y25" s="11"/>
      <c r="Z25" s="11"/>
      <c r="AA25" s="11"/>
      <c r="AB25" s="11"/>
      <c r="AC25" s="11"/>
      <c r="AD25" s="11"/>
      <c r="AE25" s="11"/>
      <c r="AF25" s="12"/>
      <c r="AH25" s="10" t="s">
        <v>12</v>
      </c>
      <c r="AI25" s="11">
        <f>_xlfn.STDEV.P(AO19:AQ19)</f>
        <v>0.25455844122715671</v>
      </c>
      <c r="AJ25" s="11"/>
      <c r="AK25" s="11"/>
      <c r="AL25" s="11"/>
      <c r="AM25" s="11"/>
      <c r="AN25" s="11"/>
      <c r="AO25" s="11"/>
      <c r="AP25" s="11"/>
      <c r="AQ25" s="12"/>
      <c r="AS25" s="10" t="s">
        <v>12</v>
      </c>
      <c r="AT25" s="11">
        <f>_xlfn.STDEV.P(AZ19:BB19)</f>
        <v>0.65335033991471003</v>
      </c>
      <c r="AU25" s="11"/>
      <c r="AV25" s="11"/>
      <c r="AW25" s="11"/>
      <c r="AX25" s="11"/>
      <c r="AY25" s="11"/>
      <c r="AZ25" s="11"/>
      <c r="BA25" s="11"/>
      <c r="BB25" s="12"/>
      <c r="BD25" s="10" t="s">
        <v>12</v>
      </c>
      <c r="BE25" s="11">
        <f>_xlfn.STDEV.P(BK19:BM19)</f>
        <v>2.0291596509118954</v>
      </c>
      <c r="BF25" s="11"/>
      <c r="BG25" s="11"/>
      <c r="BH25" s="11"/>
      <c r="BI25" s="11"/>
      <c r="BJ25" s="11"/>
      <c r="BK25" s="11"/>
      <c r="BL25" s="11"/>
      <c r="BM25" s="12"/>
      <c r="BO25" s="10"/>
      <c r="BP25" s="11"/>
      <c r="BQ25" s="11"/>
      <c r="BR25" s="12"/>
      <c r="BT25" s="10"/>
      <c r="BU25" s="11"/>
      <c r="BV25" s="11"/>
      <c r="BW25" s="12"/>
      <c r="BY25" s="10"/>
      <c r="BZ25" s="11"/>
      <c r="CA25" s="11"/>
      <c r="CB25" s="12"/>
      <c r="CD25" s="10"/>
      <c r="CE25" s="11"/>
      <c r="CF25" s="11"/>
      <c r="CG25" s="12"/>
      <c r="CI25" s="10"/>
      <c r="CJ25" s="11"/>
      <c r="CK25" s="11"/>
      <c r="CL25" s="12"/>
    </row>
    <row r="27" spans="1:91" x14ac:dyDescent="0.3">
      <c r="A27" s="13" t="s">
        <v>5</v>
      </c>
      <c r="B27" s="14">
        <v>0.24166699999999999</v>
      </c>
      <c r="C27" s="14">
        <v>0.281667</v>
      </c>
      <c r="D27" s="14">
        <v>0.30166700000000002</v>
      </c>
      <c r="E27" s="14">
        <v>0.24</v>
      </c>
      <c r="F27" s="14">
        <v>0.25</v>
      </c>
      <c r="G27" s="14">
        <v>0.26</v>
      </c>
      <c r="H27" s="14">
        <v>0.27</v>
      </c>
      <c r="I27" s="14">
        <v>0.27</v>
      </c>
      <c r="J27" s="15">
        <v>0.27</v>
      </c>
      <c r="L27" s="13" t="s">
        <v>5</v>
      </c>
      <c r="M27" s="14"/>
      <c r="N27" s="14"/>
      <c r="O27" s="14"/>
      <c r="P27" s="14"/>
      <c r="Q27" s="14"/>
      <c r="R27" s="14"/>
      <c r="S27" s="14">
        <v>1.01</v>
      </c>
      <c r="T27" s="14">
        <v>1.1100000000000001</v>
      </c>
      <c r="U27" s="15">
        <v>1.03</v>
      </c>
      <c r="W27" s="13" t="s">
        <v>5</v>
      </c>
      <c r="X27" s="14">
        <v>2.0889319999999998</v>
      </c>
      <c r="Y27" s="14">
        <v>1.9936199999999999</v>
      </c>
      <c r="Z27" s="14">
        <v>2.0651039999999998</v>
      </c>
      <c r="AA27" s="14">
        <v>1.79</v>
      </c>
      <c r="AB27" s="14">
        <v>2.12</v>
      </c>
      <c r="AC27" s="14">
        <v>1.81</v>
      </c>
      <c r="AD27" s="14"/>
      <c r="AE27" s="14"/>
      <c r="AF27" s="15"/>
      <c r="AH27" s="13" t="s">
        <v>5</v>
      </c>
      <c r="AI27" s="14">
        <v>9.9989583329999991</v>
      </c>
      <c r="AJ27" s="14">
        <v>10.54270833</v>
      </c>
      <c r="AK27" s="14">
        <v>11.992708329999999</v>
      </c>
      <c r="AL27" s="14">
        <v>9.8000000000000007</v>
      </c>
      <c r="AM27" s="14">
        <v>8.14</v>
      </c>
      <c r="AN27" s="14">
        <v>8.23</v>
      </c>
      <c r="AO27" s="14">
        <v>10.199999999999999</v>
      </c>
      <c r="AP27" s="14">
        <v>11.55</v>
      </c>
      <c r="AQ27" s="15">
        <v>9.65</v>
      </c>
      <c r="AS27" s="13" t="s">
        <v>5</v>
      </c>
      <c r="AT27" s="14">
        <v>21.69922</v>
      </c>
      <c r="AU27" s="14">
        <v>21.441410000000001</v>
      </c>
      <c r="AV27" s="14">
        <v>22.73047</v>
      </c>
      <c r="AW27" s="14">
        <v>18.850000000000001</v>
      </c>
      <c r="AX27" s="14">
        <v>17.55</v>
      </c>
      <c r="AY27" s="14">
        <v>17.88</v>
      </c>
      <c r="AZ27" s="14">
        <v>19.059999999999999</v>
      </c>
      <c r="BA27" s="14">
        <v>21.47</v>
      </c>
      <c r="BB27" s="15">
        <v>18.38</v>
      </c>
      <c r="BD27" s="13" t="s">
        <v>5</v>
      </c>
      <c r="BE27" s="14">
        <v>40.462499999999999</v>
      </c>
      <c r="BF27" s="14">
        <v>39.8125</v>
      </c>
      <c r="BG27" s="14">
        <v>36.4</v>
      </c>
      <c r="BH27" s="14">
        <v>29.79</v>
      </c>
      <c r="BI27" s="14">
        <v>37.75</v>
      </c>
      <c r="BJ27" s="14">
        <v>28.98</v>
      </c>
      <c r="BK27" s="14">
        <v>27.63</v>
      </c>
      <c r="BL27" s="14">
        <v>32.18</v>
      </c>
      <c r="BM27" s="15">
        <v>26.33</v>
      </c>
      <c r="BO27" s="13" t="s">
        <v>5</v>
      </c>
      <c r="BP27" s="14">
        <v>15.24</v>
      </c>
      <c r="BQ27" s="14">
        <v>15.24</v>
      </c>
      <c r="BR27" s="15">
        <v>14.75</v>
      </c>
      <c r="BS27" s="1"/>
      <c r="BT27" s="13" t="s">
        <v>5</v>
      </c>
      <c r="BU27" s="14">
        <v>26.24</v>
      </c>
      <c r="BV27" s="14">
        <v>26.39</v>
      </c>
      <c r="BW27" s="15">
        <v>24.09</v>
      </c>
      <c r="BX27" s="1"/>
      <c r="BY27" s="13" t="s">
        <v>5</v>
      </c>
      <c r="BZ27" s="14">
        <v>31.92</v>
      </c>
      <c r="CA27" s="14">
        <v>29.55</v>
      </c>
      <c r="CB27" s="15">
        <v>31.1</v>
      </c>
      <c r="CC27" s="1"/>
      <c r="CD27" s="13" t="s">
        <v>5</v>
      </c>
      <c r="CE27" s="14">
        <v>40.200000000000003</v>
      </c>
      <c r="CF27" s="14">
        <v>39.93</v>
      </c>
      <c r="CG27" s="15">
        <v>40.74</v>
      </c>
      <c r="CH27" s="1"/>
      <c r="CI27" s="13" t="s">
        <v>5</v>
      </c>
      <c r="CJ27" s="14">
        <v>44.29</v>
      </c>
      <c r="CK27" s="14">
        <v>41.79</v>
      </c>
      <c r="CL27" s="15">
        <v>44.92</v>
      </c>
      <c r="CM27" s="1"/>
    </row>
    <row r="28" spans="1:91" x14ac:dyDescent="0.3">
      <c r="A28" s="4"/>
      <c r="B28" s="5"/>
      <c r="C28" s="5"/>
      <c r="D28" s="5"/>
      <c r="E28" s="5"/>
      <c r="F28" s="5"/>
      <c r="G28" s="5"/>
      <c r="H28" s="5"/>
      <c r="I28" s="5"/>
      <c r="J28" s="6"/>
      <c r="L28" s="4"/>
      <c r="M28" s="5"/>
      <c r="N28" s="5"/>
      <c r="O28" s="5"/>
      <c r="P28" s="5"/>
      <c r="Q28" s="5"/>
      <c r="R28" s="5"/>
      <c r="S28" s="5"/>
      <c r="T28" s="5"/>
      <c r="U28" s="6"/>
      <c r="W28" s="4"/>
      <c r="X28" s="5"/>
      <c r="Y28" s="5"/>
      <c r="Z28" s="5"/>
      <c r="AA28" s="5"/>
      <c r="AB28" s="5"/>
      <c r="AC28" s="5"/>
      <c r="AD28" s="5"/>
      <c r="AE28" s="5"/>
      <c r="AF28" s="6"/>
      <c r="AH28" s="4"/>
      <c r="AI28" s="5"/>
      <c r="AJ28" s="5"/>
      <c r="AK28" s="5"/>
      <c r="AL28" s="5"/>
      <c r="AM28" s="5"/>
      <c r="AN28" s="5"/>
      <c r="AO28" s="5"/>
      <c r="AP28" s="5"/>
      <c r="AQ28" s="6"/>
      <c r="AS28" s="4"/>
      <c r="AT28" s="5"/>
      <c r="AU28" s="5"/>
      <c r="AV28" s="5"/>
      <c r="AW28" s="5"/>
      <c r="AX28" s="5"/>
      <c r="AY28" s="5"/>
      <c r="AZ28" s="5"/>
      <c r="BA28" s="5"/>
      <c r="BB28" s="6"/>
      <c r="BD28" s="4"/>
      <c r="BE28" s="5"/>
      <c r="BF28" s="5"/>
      <c r="BG28" s="5"/>
      <c r="BH28" s="5"/>
      <c r="BI28" s="5"/>
      <c r="BJ28" s="5"/>
      <c r="BK28" s="5"/>
      <c r="BL28" s="5"/>
      <c r="BM28" s="6"/>
      <c r="BO28" s="4"/>
      <c r="BP28" s="5"/>
      <c r="BQ28" s="5"/>
      <c r="BR28" s="6"/>
      <c r="BS28" s="1"/>
      <c r="BT28" s="4"/>
      <c r="BU28" s="5"/>
      <c r="BV28" s="5"/>
      <c r="BW28" s="6"/>
      <c r="BX28" s="1"/>
      <c r="BY28" s="4"/>
      <c r="BZ28" s="5"/>
      <c r="CA28" s="5"/>
      <c r="CB28" s="6"/>
      <c r="CC28" s="1"/>
      <c r="CD28" s="4"/>
      <c r="CE28" s="5"/>
      <c r="CF28" s="5"/>
      <c r="CG28" s="6"/>
      <c r="CH28" s="1"/>
      <c r="CI28" s="4"/>
      <c r="CJ28" s="5"/>
      <c r="CK28" s="5"/>
      <c r="CL28" s="6"/>
      <c r="CM28" s="1"/>
    </row>
    <row r="29" spans="1:91" x14ac:dyDescent="0.3">
      <c r="A29" s="7" t="s">
        <v>1</v>
      </c>
      <c r="B29" s="8">
        <f>AVERAGE(B27:J27)</f>
        <v>0.26500011111111116</v>
      </c>
      <c r="C29" s="8"/>
      <c r="D29" s="8"/>
      <c r="E29" s="8"/>
      <c r="F29" s="8"/>
      <c r="G29" s="8"/>
      <c r="H29" s="8"/>
      <c r="I29" s="8"/>
      <c r="J29" s="9"/>
      <c r="L29" s="7" t="s">
        <v>1</v>
      </c>
      <c r="M29" s="8">
        <f>AVERAGE(M27:U27)</f>
        <v>1.05</v>
      </c>
      <c r="N29" s="8"/>
      <c r="O29" s="8"/>
      <c r="P29" s="8"/>
      <c r="Q29" s="8"/>
      <c r="R29" s="8"/>
      <c r="S29" s="8"/>
      <c r="T29" s="8"/>
      <c r="U29" s="9"/>
      <c r="W29" s="7" t="s">
        <v>1</v>
      </c>
      <c r="X29" s="8">
        <f>AVERAGE(X27:AF27)</f>
        <v>1.9779426666666666</v>
      </c>
      <c r="Y29" s="8"/>
      <c r="Z29" s="8"/>
      <c r="AA29" s="8"/>
      <c r="AB29" s="8"/>
      <c r="AC29" s="8"/>
      <c r="AD29" s="8"/>
      <c r="AE29" s="8"/>
      <c r="AF29" s="9"/>
      <c r="AH29" s="7" t="s">
        <v>1</v>
      </c>
      <c r="AI29" s="8">
        <f>AVERAGE(AI27:AQ27)</f>
        <v>10.011597221444445</v>
      </c>
      <c r="AJ29" s="8"/>
      <c r="AK29" s="8"/>
      <c r="AL29" s="8"/>
      <c r="AM29" s="8"/>
      <c r="AN29" s="8"/>
      <c r="AO29" s="8"/>
      <c r="AP29" s="8"/>
      <c r="AQ29" s="9"/>
      <c r="AS29" s="7" t="s">
        <v>1</v>
      </c>
      <c r="AT29" s="8">
        <f>AVERAGE(AT27:BB27)</f>
        <v>19.895677777777777</v>
      </c>
      <c r="AU29" s="8"/>
      <c r="AV29" s="8"/>
      <c r="AW29" s="8"/>
      <c r="AX29" s="8"/>
      <c r="AY29" s="8"/>
      <c r="AZ29" s="8"/>
      <c r="BA29" s="8"/>
      <c r="BB29" s="9"/>
      <c r="BD29" s="7" t="s">
        <v>1</v>
      </c>
      <c r="BE29" s="8">
        <f>AVERAGE(BE27:BM27)</f>
        <v>33.259444444444441</v>
      </c>
      <c r="BF29" s="8"/>
      <c r="BG29" s="8"/>
      <c r="BH29" s="8"/>
      <c r="BI29" s="8"/>
      <c r="BJ29" s="8"/>
      <c r="BK29" s="8"/>
      <c r="BL29" s="8"/>
      <c r="BM29" s="9"/>
      <c r="BO29" s="7" t="s">
        <v>1</v>
      </c>
      <c r="BP29" s="8">
        <v>43.666666666666664</v>
      </c>
      <c r="BQ29" s="8"/>
      <c r="BR29" s="9"/>
      <c r="BT29" s="7" t="s">
        <v>1</v>
      </c>
      <c r="BU29" s="8">
        <v>43.666666666666664</v>
      </c>
      <c r="BV29" s="8"/>
      <c r="BW29" s="9"/>
      <c r="BY29" s="7" t="s">
        <v>1</v>
      </c>
      <c r="BZ29" s="8">
        <v>43.666666666666664</v>
      </c>
      <c r="CA29" s="8"/>
      <c r="CB29" s="9"/>
      <c r="CD29" s="7" t="s">
        <v>1</v>
      </c>
      <c r="CE29" s="8">
        <v>43.666666666666664</v>
      </c>
      <c r="CF29" s="8"/>
      <c r="CG29" s="9"/>
      <c r="CI29" s="7" t="s">
        <v>1</v>
      </c>
      <c r="CJ29" s="8">
        <v>43.666666666666664</v>
      </c>
      <c r="CK29" s="8"/>
      <c r="CL29" s="9"/>
    </row>
    <row r="30" spans="1:91" x14ac:dyDescent="0.3">
      <c r="A30" s="7" t="s">
        <v>2</v>
      </c>
      <c r="B30" s="8">
        <f>_xlfn.STDEV.P(B27:J27)</f>
        <v>1.8609097735871296E-2</v>
      </c>
      <c r="C30" s="8"/>
      <c r="D30" s="8"/>
      <c r="E30" s="8"/>
      <c r="F30" s="8"/>
      <c r="G30" s="8"/>
      <c r="H30" s="8"/>
      <c r="I30" s="8"/>
      <c r="J30" s="9"/>
      <c r="L30" s="7" t="s">
        <v>2</v>
      </c>
      <c r="M30" s="8">
        <f>_xlfn.STDEV.P(M27:U27)</f>
        <v>4.3204937989385774E-2</v>
      </c>
      <c r="N30" s="8"/>
      <c r="O30" s="8"/>
      <c r="P30" s="8"/>
      <c r="Q30" s="8"/>
      <c r="R30" s="8"/>
      <c r="S30" s="8"/>
      <c r="T30" s="8"/>
      <c r="U30" s="9"/>
      <c r="W30" s="7" t="s">
        <v>2</v>
      </c>
      <c r="X30" s="8">
        <f>_xlfn.STDEV.P(X27:AF27)</f>
        <v>0.13157316096462154</v>
      </c>
      <c r="Y30" s="8"/>
      <c r="Z30" s="8"/>
      <c r="AA30" s="8"/>
      <c r="AB30" s="8"/>
      <c r="AC30" s="8"/>
      <c r="AD30" s="8"/>
      <c r="AE30" s="8"/>
      <c r="AF30" s="9"/>
      <c r="AH30" s="7" t="s">
        <v>2</v>
      </c>
      <c r="AI30" s="8">
        <f>_xlfn.STDEV.P(AI27:AQ27)</f>
        <v>1.2230067431932632</v>
      </c>
      <c r="AJ30" s="8"/>
      <c r="AK30" s="8"/>
      <c r="AL30" s="8"/>
      <c r="AM30" s="8"/>
      <c r="AN30" s="8"/>
      <c r="AO30" s="8"/>
      <c r="AP30" s="8"/>
      <c r="AQ30" s="9"/>
      <c r="AS30" s="7" t="s">
        <v>2</v>
      </c>
      <c r="AT30" s="8">
        <f>_xlfn.STDEV.P(AT27:BB27)</f>
        <v>1.8199764858968055</v>
      </c>
      <c r="AU30" s="8"/>
      <c r="AV30" s="8"/>
      <c r="AW30" s="8"/>
      <c r="AX30" s="8"/>
      <c r="AY30" s="8"/>
      <c r="AZ30" s="8"/>
      <c r="BA30" s="8"/>
      <c r="BB30" s="9"/>
      <c r="BD30" s="7" t="s">
        <v>2</v>
      </c>
      <c r="BE30" s="8">
        <f>_xlfn.STDEV.P(BE27:BM27)</f>
        <v>5.1216149766588135</v>
      </c>
      <c r="BF30" s="8"/>
      <c r="BG30" s="8"/>
      <c r="BH30" s="8"/>
      <c r="BI30" s="8"/>
      <c r="BJ30" s="8"/>
      <c r="BK30" s="8"/>
      <c r="BL30" s="8"/>
      <c r="BM30" s="9"/>
      <c r="BO30" s="7" t="s">
        <v>2</v>
      </c>
      <c r="BP30" s="8">
        <v>1.351698519969927</v>
      </c>
      <c r="BQ30" s="8"/>
      <c r="BR30" s="9"/>
      <c r="BT30" s="7" t="s">
        <v>2</v>
      </c>
      <c r="BU30" s="8">
        <v>1.351698519969927</v>
      </c>
      <c r="BV30" s="8"/>
      <c r="BW30" s="9"/>
      <c r="BY30" s="7" t="s">
        <v>2</v>
      </c>
      <c r="BZ30" s="8">
        <v>1.351698519969927</v>
      </c>
      <c r="CA30" s="8"/>
      <c r="CB30" s="9"/>
      <c r="CD30" s="7" t="s">
        <v>2</v>
      </c>
      <c r="CE30" s="8">
        <v>1.351698519969927</v>
      </c>
      <c r="CF30" s="8"/>
      <c r="CG30" s="9"/>
      <c r="CI30" s="7" t="s">
        <v>2</v>
      </c>
      <c r="CJ30" s="8">
        <v>1.351698519969927</v>
      </c>
      <c r="CK30" s="8"/>
      <c r="CL30" s="9"/>
    </row>
    <row r="31" spans="1:91" x14ac:dyDescent="0.3">
      <c r="A31" s="7" t="s">
        <v>10</v>
      </c>
      <c r="B31" s="8">
        <f>_xlfn.STDEV.P(B27:D27)</f>
        <v>2.4944382578492953E-2</v>
      </c>
      <c r="C31" s="8"/>
      <c r="D31" s="8"/>
      <c r="E31" s="8"/>
      <c r="F31" s="8"/>
      <c r="G31" s="8"/>
      <c r="H31" s="8"/>
      <c r="I31" s="8"/>
      <c r="J31" s="9"/>
      <c r="L31" s="7"/>
      <c r="M31" s="8"/>
      <c r="N31" s="8"/>
      <c r="O31" s="8"/>
      <c r="P31" s="8"/>
      <c r="Q31" s="8"/>
      <c r="R31" s="8"/>
      <c r="S31" s="8"/>
      <c r="T31" s="8"/>
      <c r="U31" s="9"/>
      <c r="W31" s="7" t="s">
        <v>10</v>
      </c>
      <c r="X31" s="8">
        <f>_xlfn.STDEV.P(X27:Z27)</f>
        <v>4.0499812323296226E-2</v>
      </c>
      <c r="Y31" s="8"/>
      <c r="Z31" s="8"/>
      <c r="AA31" s="8"/>
      <c r="AB31" s="8"/>
      <c r="AC31" s="8"/>
      <c r="AD31" s="8"/>
      <c r="AE31" s="8"/>
      <c r="AF31" s="9"/>
      <c r="AH31" s="7" t="s">
        <v>10</v>
      </c>
      <c r="AI31" s="8">
        <f>_xlfn.STDEV.P(AI27:AK27)</f>
        <v>0.841506790741399</v>
      </c>
      <c r="AJ31" s="8"/>
      <c r="AK31" s="8"/>
      <c r="AL31" s="8"/>
      <c r="AM31" s="8"/>
      <c r="AN31" s="8"/>
      <c r="AO31" s="8"/>
      <c r="AP31" s="8"/>
      <c r="AQ31" s="9"/>
      <c r="AS31" s="7" t="s">
        <v>10</v>
      </c>
      <c r="AT31" s="8">
        <f>_xlfn.STDEV.P(AT27:AV27)</f>
        <v>0.55693788225338792</v>
      </c>
      <c r="AU31" s="8"/>
      <c r="AV31" s="8"/>
      <c r="AW31" s="8"/>
      <c r="AX31" s="8"/>
      <c r="AY31" s="8"/>
      <c r="AZ31" s="8"/>
      <c r="BA31" s="8"/>
      <c r="BB31" s="9"/>
      <c r="BD31" s="7" t="s">
        <v>10</v>
      </c>
      <c r="BE31" s="8">
        <f>_xlfn.STDEV.P(BE27:BG27)</f>
        <v>1.7817457887015073</v>
      </c>
      <c r="BF31" s="8"/>
      <c r="BG31" s="8"/>
      <c r="BH31" s="8"/>
      <c r="BI31" s="8"/>
      <c r="BJ31" s="8"/>
      <c r="BK31" s="8"/>
      <c r="BL31" s="8"/>
      <c r="BM31" s="9"/>
      <c r="BO31" s="7"/>
      <c r="BP31" s="8"/>
      <c r="BQ31" s="8"/>
      <c r="BR31" s="9"/>
      <c r="BT31" s="7"/>
      <c r="BU31" s="8"/>
      <c r="BV31" s="8"/>
      <c r="BW31" s="9"/>
      <c r="BY31" s="7"/>
      <c r="BZ31" s="8"/>
      <c r="CA31" s="8"/>
      <c r="CB31" s="9"/>
      <c r="CD31" s="7"/>
      <c r="CE31" s="8"/>
      <c r="CF31" s="8"/>
      <c r="CG31" s="9"/>
      <c r="CI31" s="7"/>
      <c r="CJ31" s="8"/>
      <c r="CK31" s="8"/>
      <c r="CL31" s="9"/>
    </row>
    <row r="32" spans="1:91" x14ac:dyDescent="0.3">
      <c r="A32" s="7" t="s">
        <v>11</v>
      </c>
      <c r="B32" s="8">
        <f>_xlfn.STDEV.P(E27:G27)</f>
        <v>8.1649658092772682E-3</v>
      </c>
      <c r="C32" s="8"/>
      <c r="D32" s="8"/>
      <c r="E32" s="8"/>
      <c r="F32" s="8"/>
      <c r="G32" s="8"/>
      <c r="H32" s="8"/>
      <c r="I32" s="8"/>
      <c r="J32" s="9"/>
      <c r="L32" s="7"/>
      <c r="M32" s="8"/>
      <c r="N32" s="8"/>
      <c r="O32" s="8"/>
      <c r="P32" s="8"/>
      <c r="Q32" s="8"/>
      <c r="R32" s="8"/>
      <c r="S32" s="8"/>
      <c r="T32" s="8"/>
      <c r="U32" s="9"/>
      <c r="W32" s="7" t="s">
        <v>11</v>
      </c>
      <c r="X32" s="8">
        <f>_xlfn.STDEV.P(AA27:AC27)</f>
        <v>0.15107025591499551</v>
      </c>
      <c r="Y32" s="8"/>
      <c r="Z32" s="8"/>
      <c r="AA32" s="8"/>
      <c r="AB32" s="8"/>
      <c r="AC32" s="8"/>
      <c r="AD32" s="8"/>
      <c r="AE32" s="8"/>
      <c r="AF32" s="9"/>
      <c r="AH32" s="7" t="s">
        <v>11</v>
      </c>
      <c r="AI32" s="8">
        <f>_xlfn.STDEV.P(AL27:AN27)</f>
        <v>0.76220440536351908</v>
      </c>
      <c r="AJ32" s="8"/>
      <c r="AK32" s="8"/>
      <c r="AL32" s="8"/>
      <c r="AM32" s="8"/>
      <c r="AN32" s="8"/>
      <c r="AO32" s="8"/>
      <c r="AP32" s="8"/>
      <c r="AQ32" s="9"/>
      <c r="AS32" s="7" t="s">
        <v>11</v>
      </c>
      <c r="AT32" s="8">
        <f>_xlfn.STDEV.P(AW27:AY27)</f>
        <v>0.55174470747096693</v>
      </c>
      <c r="AU32" s="8"/>
      <c r="AV32" s="8"/>
      <c r="AW32" s="8"/>
      <c r="AX32" s="8"/>
      <c r="AY32" s="8"/>
      <c r="AZ32" s="8"/>
      <c r="BA32" s="8"/>
      <c r="BB32" s="9"/>
      <c r="BD32" s="7" t="s">
        <v>11</v>
      </c>
      <c r="BE32" s="8">
        <f>_xlfn.STDEV.P(BH27:BJ27)</f>
        <v>3.9571398200664478</v>
      </c>
      <c r="BF32" s="8"/>
      <c r="BG32" s="8"/>
      <c r="BH32" s="8"/>
      <c r="BI32" s="8"/>
      <c r="BJ32" s="8"/>
      <c r="BK32" s="8"/>
      <c r="BL32" s="8"/>
      <c r="BM32" s="9"/>
      <c r="BO32" s="7"/>
      <c r="BP32" s="8"/>
      <c r="BQ32" s="8"/>
      <c r="BR32" s="9"/>
      <c r="BT32" s="7"/>
      <c r="BU32" s="8"/>
      <c r="BV32" s="8"/>
      <c r="BW32" s="9"/>
      <c r="BY32" s="7"/>
      <c r="BZ32" s="8"/>
      <c r="CA32" s="8"/>
      <c r="CB32" s="9"/>
      <c r="CD32" s="7"/>
      <c r="CE32" s="8"/>
      <c r="CF32" s="8"/>
      <c r="CG32" s="9"/>
      <c r="CI32" s="7"/>
      <c r="CJ32" s="8"/>
      <c r="CK32" s="8"/>
      <c r="CL32" s="9"/>
    </row>
    <row r="33" spans="1:90" x14ac:dyDescent="0.3">
      <c r="A33" s="10" t="s">
        <v>12</v>
      </c>
      <c r="B33" s="11">
        <f>_xlfn.STDEV.P(H27:J27)</f>
        <v>0</v>
      </c>
      <c r="C33" s="11"/>
      <c r="D33" s="11"/>
      <c r="E33" s="11"/>
      <c r="F33" s="11"/>
      <c r="G33" s="11"/>
      <c r="H33" s="11"/>
      <c r="I33" s="11"/>
      <c r="J33" s="12"/>
      <c r="L33" s="10"/>
      <c r="M33" s="11"/>
      <c r="N33" s="11"/>
      <c r="O33" s="11"/>
      <c r="P33" s="11"/>
      <c r="Q33" s="11"/>
      <c r="R33" s="11"/>
      <c r="S33" s="11"/>
      <c r="T33" s="11"/>
      <c r="U33" s="12"/>
      <c r="W33" s="10"/>
      <c r="X33" s="11"/>
      <c r="Y33" s="11"/>
      <c r="Z33" s="11"/>
      <c r="AA33" s="11"/>
      <c r="AB33" s="11"/>
      <c r="AC33" s="11"/>
      <c r="AD33" s="11"/>
      <c r="AE33" s="11"/>
      <c r="AF33" s="12"/>
      <c r="AH33" s="10" t="s">
        <v>12</v>
      </c>
      <c r="AI33" s="11">
        <f>_xlfn.STDEV.P(AO27:AQ27)</f>
        <v>0.79826200098853672</v>
      </c>
      <c r="AJ33" s="11"/>
      <c r="AK33" s="11"/>
      <c r="AL33" s="11"/>
      <c r="AM33" s="11"/>
      <c r="AN33" s="11"/>
      <c r="AO33" s="11"/>
      <c r="AP33" s="11"/>
      <c r="AQ33" s="12"/>
      <c r="AS33" s="10" t="s">
        <v>12</v>
      </c>
      <c r="AT33" s="11">
        <f>_xlfn.STDEV.P(AZ27:BB27)</f>
        <v>1.325753454539049</v>
      </c>
      <c r="AU33" s="11"/>
      <c r="AV33" s="11"/>
      <c r="AW33" s="11"/>
      <c r="AX33" s="11"/>
      <c r="AY33" s="11"/>
      <c r="AZ33" s="11"/>
      <c r="BA33" s="11"/>
      <c r="BB33" s="12"/>
      <c r="BD33" s="10" t="s">
        <v>12</v>
      </c>
      <c r="BE33" s="11">
        <f>_xlfn.STDEV.P(BK27:BM27)</f>
        <v>2.5080979956045497</v>
      </c>
      <c r="BF33" s="11"/>
      <c r="BG33" s="11"/>
      <c r="BH33" s="11"/>
      <c r="BI33" s="11"/>
      <c r="BJ33" s="11"/>
      <c r="BK33" s="11"/>
      <c r="BL33" s="11"/>
      <c r="BM33" s="12"/>
      <c r="BO33" s="10"/>
      <c r="BP33" s="11"/>
      <c r="BQ33" s="11"/>
      <c r="BR33" s="12"/>
      <c r="BT33" s="10"/>
      <c r="BU33" s="11"/>
      <c r="BV33" s="11"/>
      <c r="BW33" s="12"/>
      <c r="BY33" s="10"/>
      <c r="BZ33" s="11"/>
      <c r="CA33" s="11"/>
      <c r="CB33" s="12"/>
      <c r="CD33" s="10"/>
      <c r="CE33" s="11"/>
      <c r="CF33" s="11"/>
      <c r="CG33" s="12"/>
      <c r="CI33" s="10"/>
      <c r="CJ33" s="11"/>
      <c r="CK33" s="11"/>
      <c r="CL33" s="12"/>
    </row>
  </sheetData>
  <mergeCells count="23">
    <mergeCell ref="CE2:CG2"/>
    <mergeCell ref="CJ2:CL2"/>
    <mergeCell ref="BP2:BR2"/>
    <mergeCell ref="BZ2:CB2"/>
    <mergeCell ref="AW2:AY2"/>
    <mergeCell ref="AZ2:BB2"/>
    <mergeCell ref="BE2:BG2"/>
    <mergeCell ref="BH2:BJ2"/>
    <mergeCell ref="BK2:BM2"/>
    <mergeCell ref="BU2:BW2"/>
    <mergeCell ref="AL2:AN2"/>
    <mergeCell ref="AO2:AQ2"/>
    <mergeCell ref="AT2:AV2"/>
    <mergeCell ref="B2:D2"/>
    <mergeCell ref="E2:G2"/>
    <mergeCell ref="H2:J2"/>
    <mergeCell ref="X2:Z2"/>
    <mergeCell ref="AA2:AC2"/>
    <mergeCell ref="M2:O2"/>
    <mergeCell ref="P2:R2"/>
    <mergeCell ref="S2:U2"/>
    <mergeCell ref="AD2:AF2"/>
    <mergeCell ref="AI2:A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AD30" sqref="AD30"/>
    </sheetView>
  </sheetViews>
  <sheetFormatPr defaultRowHeight="14.4" x14ac:dyDescent="0.3"/>
  <sheetData>
    <row r="1" spans="1:33" ht="24" customHeight="1" x14ac:dyDescent="0.3">
      <c r="B1" s="2" t="s">
        <v>6</v>
      </c>
      <c r="M1" s="2" t="s">
        <v>7</v>
      </c>
      <c r="X1" s="2" t="s">
        <v>8</v>
      </c>
      <c r="AD1" s="2" t="s">
        <v>9</v>
      </c>
    </row>
    <row r="2" spans="1:33" ht="24" customHeight="1" x14ac:dyDescent="0.3">
      <c r="B2" s="22" t="s">
        <v>25</v>
      </c>
      <c r="C2" s="22"/>
      <c r="D2" s="22"/>
      <c r="E2" s="22" t="s">
        <v>26</v>
      </c>
      <c r="F2" s="22"/>
      <c r="G2" s="22"/>
      <c r="H2" s="22" t="s">
        <v>27</v>
      </c>
      <c r="I2" s="22"/>
      <c r="J2" s="22"/>
      <c r="M2" s="22" t="s">
        <v>25</v>
      </c>
      <c r="N2" s="22"/>
      <c r="O2" s="22"/>
      <c r="P2" s="22" t="s">
        <v>26</v>
      </c>
      <c r="Q2" s="22"/>
      <c r="R2" s="22"/>
      <c r="S2" s="22" t="s">
        <v>27</v>
      </c>
      <c r="T2" s="22"/>
      <c r="U2" s="22"/>
      <c r="X2" s="22" t="s">
        <v>27</v>
      </c>
      <c r="Y2" s="22"/>
      <c r="Z2" s="22"/>
      <c r="AD2" s="22" t="s">
        <v>27</v>
      </c>
      <c r="AE2" s="22"/>
      <c r="AF2" s="22"/>
    </row>
    <row r="3" spans="1:33" x14ac:dyDescent="0.3">
      <c r="A3" s="13" t="s">
        <v>0</v>
      </c>
      <c r="B3" s="14">
        <v>7.8884999999999997E-2</v>
      </c>
      <c r="C3" s="14">
        <v>7.4510999999999994E-2</v>
      </c>
      <c r="D3" s="14">
        <v>7.8623999999999999E-2</v>
      </c>
      <c r="E3" s="14">
        <v>7.8682625000000006E-2</v>
      </c>
      <c r="F3" s="14">
        <v>7.7195665999999996E-2</v>
      </c>
      <c r="G3" s="14">
        <v>7.0838836000000002E-2</v>
      </c>
      <c r="H3" s="14">
        <v>8.2156057000000005E-2</v>
      </c>
      <c r="I3" s="14">
        <v>8.1096629000000003E-2</v>
      </c>
      <c r="J3" s="15">
        <v>7.7489158000000002E-2</v>
      </c>
      <c r="K3" s="1"/>
      <c r="L3" s="13" t="s">
        <v>0</v>
      </c>
      <c r="M3" s="14">
        <v>1.7690000000000001E-2</v>
      </c>
      <c r="N3" s="14">
        <v>2.6643E-2</v>
      </c>
      <c r="O3" s="14">
        <v>2.8167999999999999E-2</v>
      </c>
      <c r="P3" s="14">
        <v>2.5572999999999999E-2</v>
      </c>
      <c r="Q3" s="14">
        <v>2.7040999999999999E-2</v>
      </c>
      <c r="R3" s="14">
        <v>3.2426000000000003E-2</v>
      </c>
      <c r="S3" s="14">
        <v>2.2938E-2</v>
      </c>
      <c r="T3" s="14">
        <v>2.2044000000000001E-2</v>
      </c>
      <c r="U3" s="15">
        <v>2.2367999999999999E-2</v>
      </c>
      <c r="V3" s="1"/>
      <c r="W3" s="13" t="s">
        <v>0</v>
      </c>
      <c r="X3" s="14">
        <v>1.7697000000000001E-2</v>
      </c>
      <c r="Y3" s="14">
        <v>2.0240000000000001E-2</v>
      </c>
      <c r="Z3" s="15">
        <v>2.4766E-2</v>
      </c>
      <c r="AA3" s="1"/>
      <c r="AB3" s="1"/>
      <c r="AC3" s="13" t="s">
        <v>0</v>
      </c>
      <c r="AD3" s="14">
        <v>6.0879999999999997E-3</v>
      </c>
      <c r="AE3" s="14">
        <v>6.1260000000000004E-3</v>
      </c>
      <c r="AF3" s="15">
        <v>7.9520000000000007E-3</v>
      </c>
      <c r="AG3" s="1"/>
    </row>
    <row r="4" spans="1:33" x14ac:dyDescent="0.3">
      <c r="A4" s="4"/>
      <c r="B4" s="5"/>
      <c r="C4" s="5"/>
      <c r="D4" s="5"/>
      <c r="E4" s="5"/>
      <c r="F4" s="5"/>
      <c r="G4" s="5"/>
      <c r="H4" s="5"/>
      <c r="I4" s="5"/>
      <c r="J4" s="6"/>
      <c r="K4" s="1"/>
      <c r="L4" s="4"/>
      <c r="M4" s="5"/>
      <c r="N4" s="5"/>
      <c r="O4" s="5"/>
      <c r="P4" s="5"/>
      <c r="Q4" s="5"/>
      <c r="R4" s="5"/>
      <c r="S4" s="5"/>
      <c r="T4" s="5"/>
      <c r="U4" s="6"/>
      <c r="V4" s="1"/>
      <c r="W4" s="7"/>
      <c r="X4" s="5"/>
      <c r="Y4" s="5"/>
      <c r="Z4" s="6"/>
      <c r="AA4" s="1"/>
      <c r="AB4" s="1"/>
      <c r="AC4" s="7"/>
      <c r="AD4" s="5"/>
      <c r="AE4" s="5"/>
      <c r="AF4" s="6"/>
      <c r="AG4" s="1"/>
    </row>
    <row r="5" spans="1:33" x14ac:dyDescent="0.3">
      <c r="A5" s="7" t="s">
        <v>1</v>
      </c>
      <c r="B5" s="8">
        <f>AVERAGE(B3:J3)</f>
        <v>7.7719885666666669E-2</v>
      </c>
      <c r="C5" s="8"/>
      <c r="D5" s="8"/>
      <c r="E5" s="8"/>
      <c r="F5" s="8"/>
      <c r="G5" s="8"/>
      <c r="H5" s="8"/>
      <c r="I5" s="8"/>
      <c r="J5" s="9"/>
      <c r="L5" s="7" t="s">
        <v>1</v>
      </c>
      <c r="M5" s="8">
        <f>AVERAGE(M3:U3)</f>
        <v>2.4987888888888889E-2</v>
      </c>
      <c r="N5" s="8"/>
      <c r="O5" s="8"/>
      <c r="P5" s="8"/>
      <c r="Q5" s="8"/>
      <c r="R5" s="8"/>
      <c r="S5" s="8"/>
      <c r="T5" s="8"/>
      <c r="U5" s="9"/>
      <c r="W5" s="7" t="s">
        <v>1</v>
      </c>
      <c r="X5" s="8">
        <f>AVERAGE(X3:Z3)</f>
        <v>2.0900999999999999E-2</v>
      </c>
      <c r="Y5" s="8"/>
      <c r="Z5" s="9"/>
      <c r="AC5" s="7" t="s">
        <v>1</v>
      </c>
      <c r="AD5" s="8">
        <f>AVERAGE(AD3:AF3)</f>
        <v>6.7219999999999997E-3</v>
      </c>
      <c r="AE5" s="8"/>
      <c r="AF5" s="9"/>
    </row>
    <row r="6" spans="1:33" x14ac:dyDescent="0.3">
      <c r="A6" s="7" t="s">
        <v>2</v>
      </c>
      <c r="B6" s="8">
        <f>_xlfn.STDEV.P(B3:J3)</f>
        <v>3.1999587853471225E-3</v>
      </c>
      <c r="C6" s="8"/>
      <c r="D6" s="8"/>
      <c r="E6" s="8"/>
      <c r="F6" s="8"/>
      <c r="G6" s="8"/>
      <c r="H6" s="8"/>
      <c r="I6" s="8"/>
      <c r="J6" s="9"/>
      <c r="L6" s="7" t="s">
        <v>2</v>
      </c>
      <c r="M6" s="8">
        <f>_xlfn.STDEV.P(M3:U3)</f>
        <v>4.0239165952380401E-3</v>
      </c>
      <c r="N6" s="8"/>
      <c r="O6" s="8"/>
      <c r="P6" s="8"/>
      <c r="Q6" s="8"/>
      <c r="R6" s="8"/>
      <c r="S6" s="8"/>
      <c r="T6" s="8"/>
      <c r="U6" s="9"/>
      <c r="W6" s="7" t="s">
        <v>2</v>
      </c>
      <c r="X6" s="8">
        <f>_xlfn.STDEV.P(X3:Z3)</f>
        <v>2.9235117011338716E-3</v>
      </c>
      <c r="Y6" s="8"/>
      <c r="Z6" s="9"/>
      <c r="AC6" s="7" t="s">
        <v>2</v>
      </c>
      <c r="AD6" s="8">
        <f>_xlfn.STDEV.P(AD3:AF3)</f>
        <v>8.6987968516724612E-4</v>
      </c>
      <c r="AE6" s="8"/>
      <c r="AF6" s="9"/>
    </row>
    <row r="7" spans="1:33" x14ac:dyDescent="0.3">
      <c r="A7" s="7" t="s">
        <v>10</v>
      </c>
      <c r="B7" s="8">
        <f>_xlfn.STDEV.P(B3:D3)</f>
        <v>2.0032408741836333E-3</v>
      </c>
      <c r="C7" s="8"/>
      <c r="D7" s="8"/>
      <c r="E7" s="8"/>
      <c r="F7" s="8"/>
      <c r="G7" s="8"/>
      <c r="H7" s="8"/>
      <c r="I7" s="8"/>
      <c r="J7" s="9"/>
      <c r="L7" s="7" t="s">
        <v>10</v>
      </c>
      <c r="M7" s="8">
        <f>_xlfn.STDEV.P(M3:O3)</f>
        <v>4.6220524301079343E-3</v>
      </c>
      <c r="N7" s="8"/>
      <c r="O7" s="8"/>
      <c r="P7" s="8"/>
      <c r="Q7" s="8"/>
      <c r="R7" s="8"/>
      <c r="S7" s="8"/>
      <c r="T7" s="8"/>
      <c r="U7" s="9"/>
      <c r="W7" s="7"/>
      <c r="X7" s="8"/>
      <c r="Y7" s="8"/>
      <c r="Z7" s="9"/>
      <c r="AC7" s="7"/>
      <c r="AD7" s="8"/>
      <c r="AE7" s="8"/>
      <c r="AF7" s="9"/>
    </row>
    <row r="8" spans="1:33" x14ac:dyDescent="0.3">
      <c r="A8" s="7" t="s">
        <v>11</v>
      </c>
      <c r="B8" s="8">
        <f>_xlfn.STDEV.P(E3:G3)</f>
        <v>3.4017211426815822E-3</v>
      </c>
      <c r="C8" s="8"/>
      <c r="D8" s="8"/>
      <c r="E8" s="8"/>
      <c r="F8" s="8"/>
      <c r="G8" s="8"/>
      <c r="H8" s="8"/>
      <c r="I8" s="8"/>
      <c r="J8" s="9"/>
      <c r="L8" s="7" t="s">
        <v>11</v>
      </c>
      <c r="M8" s="8">
        <f>_xlfn.STDEV.P(P3:R3)</f>
        <v>2.9461247239193564E-3</v>
      </c>
      <c r="N8" s="8"/>
      <c r="O8" s="8"/>
      <c r="P8" s="8"/>
      <c r="Q8" s="8"/>
      <c r="R8" s="8"/>
      <c r="S8" s="8"/>
      <c r="T8" s="8"/>
      <c r="U8" s="9"/>
      <c r="W8" s="7"/>
      <c r="X8" s="8"/>
      <c r="Y8" s="8"/>
      <c r="Z8" s="9"/>
      <c r="AC8" s="7"/>
      <c r="AD8" s="8"/>
      <c r="AE8" s="8"/>
      <c r="AF8" s="9"/>
    </row>
    <row r="9" spans="1:33" x14ac:dyDescent="0.3">
      <c r="A9" s="10" t="s">
        <v>12</v>
      </c>
      <c r="B9" s="11">
        <f>_xlfn.STDEV.P(H3:J3)</f>
        <v>1.9976703370350071E-3</v>
      </c>
      <c r="C9" s="11"/>
      <c r="D9" s="11"/>
      <c r="E9" s="11"/>
      <c r="F9" s="11"/>
      <c r="G9" s="11"/>
      <c r="H9" s="11"/>
      <c r="I9" s="11"/>
      <c r="J9" s="12"/>
      <c r="L9" s="10" t="s">
        <v>12</v>
      </c>
      <c r="M9" s="11">
        <f>_xlfn.STDEV.P(S3:U3)</f>
        <v>3.6955107901344268E-4</v>
      </c>
      <c r="N9" s="11"/>
      <c r="O9" s="11"/>
      <c r="P9" s="11"/>
      <c r="Q9" s="11"/>
      <c r="R9" s="11"/>
      <c r="S9" s="11"/>
      <c r="T9" s="11"/>
      <c r="U9" s="12"/>
      <c r="W9" s="10"/>
      <c r="X9" s="11"/>
      <c r="Y9" s="11"/>
      <c r="Z9" s="12"/>
      <c r="AC9" s="10"/>
      <c r="AD9" s="11"/>
      <c r="AE9" s="11"/>
      <c r="AF9" s="12"/>
    </row>
    <row r="11" spans="1:33" x14ac:dyDescent="0.3">
      <c r="A11" s="13" t="s">
        <v>3</v>
      </c>
      <c r="B11" s="14">
        <v>7.4733999999999995E-2</v>
      </c>
      <c r="C11" s="14">
        <v>7.5368000000000004E-2</v>
      </c>
      <c r="D11" s="14">
        <v>7.8994999999999996E-2</v>
      </c>
      <c r="E11" s="14">
        <v>6.8913000000000002E-2</v>
      </c>
      <c r="F11" s="14">
        <v>6.5426999999999999E-2</v>
      </c>
      <c r="G11" s="14">
        <v>6.6905000000000006E-2</v>
      </c>
      <c r="H11" s="14">
        <v>7.2174000000000002E-2</v>
      </c>
      <c r="I11" s="14">
        <v>7.2606000000000004E-2</v>
      </c>
      <c r="J11" s="15">
        <v>6.9708000000000006E-2</v>
      </c>
      <c r="L11" s="13" t="s">
        <v>3</v>
      </c>
      <c r="M11" s="14">
        <v>2.6936000000000002E-2</v>
      </c>
      <c r="N11" s="14">
        <v>2.9013000000000001E-2</v>
      </c>
      <c r="O11" s="14">
        <v>2.6360000000000001E-2</v>
      </c>
      <c r="P11" s="14">
        <v>3.2833000000000001E-2</v>
      </c>
      <c r="Q11" s="14">
        <v>3.4737999999999998E-2</v>
      </c>
      <c r="R11" s="14">
        <v>3.4091000000000003E-2</v>
      </c>
      <c r="S11" s="14">
        <v>2.5138000000000001E-2</v>
      </c>
      <c r="T11" s="14">
        <v>2.1160000000000002E-2</v>
      </c>
      <c r="U11" s="15">
        <v>2.1590999999999999E-2</v>
      </c>
      <c r="W11" s="13" t="s">
        <v>3</v>
      </c>
      <c r="X11" s="14">
        <v>2.4198999999999998E-2</v>
      </c>
      <c r="Y11" s="14">
        <v>1.6485E-2</v>
      </c>
      <c r="Z11" s="15">
        <v>2.5670999999999999E-2</v>
      </c>
      <c r="AA11" s="1"/>
      <c r="AB11" s="1"/>
      <c r="AC11" s="13" t="s">
        <v>3</v>
      </c>
      <c r="AD11" s="14">
        <v>5.8209999999999998E-3</v>
      </c>
      <c r="AE11" s="14">
        <v>7.0099999999999997E-3</v>
      </c>
      <c r="AF11" s="15">
        <v>8.4290000000000007E-3</v>
      </c>
      <c r="AG11" s="1"/>
    </row>
    <row r="12" spans="1:33" x14ac:dyDescent="0.3">
      <c r="A12" s="4"/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5"/>
      <c r="U12" s="6"/>
      <c r="W12" s="7"/>
      <c r="X12" s="5"/>
      <c r="Y12" s="5"/>
      <c r="Z12" s="6"/>
      <c r="AA12" s="1"/>
      <c r="AB12" s="1"/>
      <c r="AC12" s="7"/>
      <c r="AD12" s="5"/>
      <c r="AE12" s="5"/>
      <c r="AF12" s="6"/>
      <c r="AG12" s="1"/>
    </row>
    <row r="13" spans="1:33" x14ac:dyDescent="0.3">
      <c r="A13" s="7" t="s">
        <v>1</v>
      </c>
      <c r="B13" s="8">
        <f>AVERAGE(B11:J11)</f>
        <v>7.1647777777777769E-2</v>
      </c>
      <c r="C13" s="8"/>
      <c r="D13" s="8"/>
      <c r="E13" s="8"/>
      <c r="F13" s="8"/>
      <c r="G13" s="8"/>
      <c r="H13" s="8"/>
      <c r="I13" s="8"/>
      <c r="J13" s="9"/>
      <c r="L13" s="7" t="s">
        <v>1</v>
      </c>
      <c r="M13" s="8">
        <f>AVERAGE(M11:U11)</f>
        <v>2.798444444444444E-2</v>
      </c>
      <c r="N13" s="8"/>
      <c r="O13" s="8"/>
      <c r="P13" s="8"/>
      <c r="Q13" s="8"/>
      <c r="R13" s="8"/>
      <c r="S13" s="8"/>
      <c r="T13" s="8"/>
      <c r="U13" s="9"/>
      <c r="W13" s="7" t="s">
        <v>1</v>
      </c>
      <c r="X13" s="8">
        <f>AVERAGE(X11:Z11)</f>
        <v>2.2118333333333334E-2</v>
      </c>
      <c r="Y13" s="8"/>
      <c r="Z13" s="9"/>
      <c r="AC13" s="7" t="s">
        <v>1</v>
      </c>
      <c r="AD13" s="8">
        <f>AVERAGE(AD11:AF11)</f>
        <v>7.0866666666666673E-3</v>
      </c>
      <c r="AE13" s="8"/>
      <c r="AF13" s="9"/>
    </row>
    <row r="14" spans="1:33" x14ac:dyDescent="0.3">
      <c r="A14" s="7" t="s">
        <v>2</v>
      </c>
      <c r="B14" s="8">
        <f>_xlfn.STDEV.P(B11:J11)</f>
        <v>4.0957343603580136E-3</v>
      </c>
      <c r="C14" s="8"/>
      <c r="D14" s="8"/>
      <c r="E14" s="8"/>
      <c r="F14" s="8"/>
      <c r="G14" s="8"/>
      <c r="H14" s="8"/>
      <c r="I14" s="8"/>
      <c r="J14" s="9"/>
      <c r="L14" s="7" t="s">
        <v>2</v>
      </c>
      <c r="M14" s="8">
        <f>_xlfn.STDEV.P(M11:U11)</f>
        <v>4.7930091014845343E-3</v>
      </c>
      <c r="N14" s="8"/>
      <c r="O14" s="8"/>
      <c r="P14" s="8"/>
      <c r="Q14" s="8"/>
      <c r="R14" s="8"/>
      <c r="S14" s="8"/>
      <c r="T14" s="8"/>
      <c r="U14" s="9"/>
      <c r="W14" s="7" t="s">
        <v>2</v>
      </c>
      <c r="X14" s="8">
        <f>_xlfn.STDEV.P(X11:Z11)</f>
        <v>4.0284429856817985E-3</v>
      </c>
      <c r="Y14" s="8"/>
      <c r="Z14" s="9"/>
      <c r="AC14" s="7" t="s">
        <v>2</v>
      </c>
      <c r="AD14" s="8">
        <f>_xlfn.STDEV.P(AD11:AF11)</f>
        <v>1.066090782042297E-3</v>
      </c>
      <c r="AE14" s="8"/>
      <c r="AF14" s="9"/>
    </row>
    <row r="15" spans="1:33" x14ac:dyDescent="0.3">
      <c r="A15" s="7" t="s">
        <v>10</v>
      </c>
      <c r="B15" s="8">
        <f>_xlfn.STDEV.P(B11:D11)</f>
        <v>1.8771493162653714E-3</v>
      </c>
      <c r="C15" s="8"/>
      <c r="D15" s="8"/>
      <c r="E15" s="8"/>
      <c r="F15" s="8"/>
      <c r="G15" s="8"/>
      <c r="H15" s="8"/>
      <c r="I15" s="8"/>
      <c r="J15" s="9"/>
      <c r="L15" s="7" t="s">
        <v>10</v>
      </c>
      <c r="M15" s="8">
        <f>_xlfn.STDEV.P(M11:O11)</f>
        <v>1.1394011097453293E-3</v>
      </c>
      <c r="N15" s="8"/>
      <c r="O15" s="8"/>
      <c r="P15" s="8"/>
      <c r="Q15" s="8"/>
      <c r="R15" s="8"/>
      <c r="S15" s="8"/>
      <c r="T15" s="8"/>
      <c r="U15" s="9"/>
      <c r="W15" s="7"/>
      <c r="X15" s="8"/>
      <c r="Y15" s="8"/>
      <c r="Z15" s="9"/>
      <c r="AC15" s="7"/>
      <c r="AD15" s="8"/>
      <c r="AE15" s="8"/>
      <c r="AF15" s="9"/>
    </row>
    <row r="16" spans="1:33" x14ac:dyDescent="0.3">
      <c r="A16" s="7" t="s">
        <v>11</v>
      </c>
      <c r="B16" s="8">
        <f>_xlfn.STDEV.P(E11:G11)</f>
        <v>1.4286257576970808E-3</v>
      </c>
      <c r="C16" s="8"/>
      <c r="D16" s="8"/>
      <c r="E16" s="8"/>
      <c r="F16" s="8"/>
      <c r="G16" s="8"/>
      <c r="H16" s="8"/>
      <c r="I16" s="8"/>
      <c r="J16" s="9"/>
      <c r="L16" s="7" t="s">
        <v>11</v>
      </c>
      <c r="M16" s="8">
        <f>_xlfn.STDEV.P(P11:R11)</f>
        <v>7.9093460889984718E-4</v>
      </c>
      <c r="N16" s="8"/>
      <c r="O16" s="8"/>
      <c r="P16" s="8"/>
      <c r="Q16" s="8"/>
      <c r="R16" s="8"/>
      <c r="S16" s="8"/>
      <c r="T16" s="8"/>
      <c r="U16" s="9"/>
      <c r="W16" s="7"/>
      <c r="X16" s="8"/>
      <c r="Y16" s="8"/>
      <c r="Z16" s="9"/>
      <c r="AC16" s="7"/>
      <c r="AD16" s="8"/>
      <c r="AE16" s="8"/>
      <c r="AF16" s="9"/>
    </row>
    <row r="17" spans="1:33" x14ac:dyDescent="0.3">
      <c r="A17" s="10" t="s">
        <v>12</v>
      </c>
      <c r="B17" s="11">
        <f>_xlfn.STDEV.P(H11:J11)</f>
        <v>1.2765484714651442E-3</v>
      </c>
      <c r="C17" s="11"/>
      <c r="D17" s="11"/>
      <c r="E17" s="11"/>
      <c r="F17" s="11"/>
      <c r="G17" s="11"/>
      <c r="H17" s="11"/>
      <c r="I17" s="11"/>
      <c r="J17" s="12"/>
      <c r="L17" s="10" t="s">
        <v>12</v>
      </c>
      <c r="M17" s="11">
        <f>_xlfn.STDEV.P(S11:U11)</f>
        <v>1.7823659058179447E-3</v>
      </c>
      <c r="N17" s="11"/>
      <c r="O17" s="11"/>
      <c r="P17" s="11"/>
      <c r="Q17" s="11"/>
      <c r="R17" s="11"/>
      <c r="S17" s="11"/>
      <c r="T17" s="11"/>
      <c r="U17" s="12"/>
      <c r="W17" s="10"/>
      <c r="X17" s="11"/>
      <c r="Y17" s="11"/>
      <c r="Z17" s="12"/>
      <c r="AC17" s="10"/>
      <c r="AD17" s="11"/>
      <c r="AE17" s="11"/>
      <c r="AF17" s="12"/>
    </row>
    <row r="19" spans="1:33" x14ac:dyDescent="0.3">
      <c r="A19" s="13" t="s">
        <v>4</v>
      </c>
      <c r="B19" s="14">
        <v>7.6711000000000001E-2</v>
      </c>
      <c r="C19" s="14">
        <v>7.5143000000000001E-2</v>
      </c>
      <c r="D19" s="14">
        <v>7.4348999999999998E-2</v>
      </c>
      <c r="E19" s="14">
        <v>7.2519E-2</v>
      </c>
      <c r="F19" s="14">
        <v>7.6996999999999996E-2</v>
      </c>
      <c r="G19" s="14">
        <v>7.0385000000000003E-2</v>
      </c>
      <c r="H19" s="14">
        <v>7.4409000000000003E-2</v>
      </c>
      <c r="I19" s="14">
        <v>7.7899999999999997E-2</v>
      </c>
      <c r="J19" s="15">
        <v>7.7899999999999997E-2</v>
      </c>
      <c r="L19" s="13" t="s">
        <v>4</v>
      </c>
      <c r="M19" s="14">
        <v>2.8006E-2</v>
      </c>
      <c r="N19" s="14">
        <v>3.0010999999999999E-2</v>
      </c>
      <c r="O19" s="14">
        <v>2.6244E-2</v>
      </c>
      <c r="P19" s="14">
        <v>3.0686000000000001E-2</v>
      </c>
      <c r="Q19" s="14">
        <v>3.0913E-2</v>
      </c>
      <c r="R19" s="14">
        <v>3.3940999999999999E-2</v>
      </c>
      <c r="S19" s="14">
        <v>2.5724E-2</v>
      </c>
      <c r="T19" s="14">
        <v>2.0915E-2</v>
      </c>
      <c r="U19" s="15">
        <v>2.1701999999999999E-2</v>
      </c>
      <c r="W19" s="13" t="s">
        <v>4</v>
      </c>
      <c r="X19" s="14">
        <v>2.3199999999999998E-2</v>
      </c>
      <c r="Y19" s="14">
        <v>2.1607999999999999E-2</v>
      </c>
      <c r="Z19" s="15">
        <v>1.6757000000000001E-2</v>
      </c>
      <c r="AA19" s="1"/>
      <c r="AB19" s="1"/>
      <c r="AC19" s="13" t="s">
        <v>4</v>
      </c>
      <c r="AD19" s="14">
        <v>6.6810000000000003E-3</v>
      </c>
      <c r="AE19" s="14">
        <v>6.9199999999999999E-3</v>
      </c>
      <c r="AF19" s="15">
        <v>8.7709999999999993E-3</v>
      </c>
      <c r="AG19" s="1"/>
    </row>
    <row r="20" spans="1:33" x14ac:dyDescent="0.3">
      <c r="A20" s="4"/>
      <c r="B20" s="5"/>
      <c r="C20" s="5"/>
      <c r="D20" s="5"/>
      <c r="E20" s="5"/>
      <c r="F20" s="5"/>
      <c r="G20" s="5"/>
      <c r="H20" s="5"/>
      <c r="I20" s="5"/>
      <c r="J20" s="6"/>
      <c r="L20" s="4"/>
      <c r="M20" s="5"/>
      <c r="N20" s="5"/>
      <c r="O20" s="5"/>
      <c r="P20" s="5"/>
      <c r="Q20" s="5"/>
      <c r="R20" s="5"/>
      <c r="S20" s="5"/>
      <c r="T20" s="5"/>
      <c r="U20" s="6"/>
      <c r="W20" s="7"/>
      <c r="X20" s="5"/>
      <c r="Y20" s="5"/>
      <c r="Z20" s="6"/>
      <c r="AA20" s="1"/>
      <c r="AB20" s="1"/>
      <c r="AC20" s="7"/>
      <c r="AD20" s="5"/>
      <c r="AE20" s="5"/>
      <c r="AF20" s="6"/>
      <c r="AG20" s="1"/>
    </row>
    <row r="21" spans="1:33" x14ac:dyDescent="0.3">
      <c r="A21" s="7" t="s">
        <v>1</v>
      </c>
      <c r="B21" s="8">
        <f>AVERAGE(B19:J19)</f>
        <v>7.5145888888888887E-2</v>
      </c>
      <c r="C21" s="8"/>
      <c r="D21" s="8"/>
      <c r="E21" s="8"/>
      <c r="F21" s="8"/>
      <c r="G21" s="8"/>
      <c r="H21" s="8"/>
      <c r="I21" s="8"/>
      <c r="J21" s="9"/>
      <c r="L21" s="7" t="s">
        <v>1</v>
      </c>
      <c r="M21" s="8">
        <f>AVERAGE(M19:U19)</f>
        <v>2.7571333333333333E-2</v>
      </c>
      <c r="N21" s="8"/>
      <c r="O21" s="8"/>
      <c r="P21" s="8"/>
      <c r="Q21" s="8"/>
      <c r="R21" s="8"/>
      <c r="S21" s="8"/>
      <c r="T21" s="8"/>
      <c r="U21" s="9"/>
      <c r="W21" s="7" t="s">
        <v>1</v>
      </c>
      <c r="X21" s="8">
        <f>AVERAGE(X19:Z19)</f>
        <v>2.0521666666666667E-2</v>
      </c>
      <c r="Y21" s="8"/>
      <c r="Z21" s="9"/>
      <c r="AC21" s="7" t="s">
        <v>1</v>
      </c>
      <c r="AD21" s="8">
        <f>AVERAGE(AD19:AF19)</f>
        <v>7.4573333333333332E-3</v>
      </c>
      <c r="AE21" s="8"/>
      <c r="AF21" s="9"/>
    </row>
    <row r="22" spans="1:33" x14ac:dyDescent="0.3">
      <c r="A22" s="7" t="s">
        <v>2</v>
      </c>
      <c r="B22" s="8">
        <f>_xlfn.STDEV.P(B19:J19)</f>
        <v>2.398867670123849E-3</v>
      </c>
      <c r="C22" s="8"/>
      <c r="D22" s="8"/>
      <c r="E22" s="8"/>
      <c r="F22" s="8"/>
      <c r="G22" s="8"/>
      <c r="H22" s="8"/>
      <c r="I22" s="8"/>
      <c r="J22" s="9"/>
      <c r="L22" s="7" t="s">
        <v>2</v>
      </c>
      <c r="M22" s="8">
        <f>_xlfn.STDEV.P(M19:U19)</f>
        <v>4.1030036152392875E-3</v>
      </c>
      <c r="N22" s="8"/>
      <c r="O22" s="8"/>
      <c r="P22" s="8"/>
      <c r="Q22" s="8"/>
      <c r="R22" s="8"/>
      <c r="S22" s="8"/>
      <c r="T22" s="8"/>
      <c r="U22" s="9"/>
      <c r="W22" s="7" t="s">
        <v>2</v>
      </c>
      <c r="X22" s="8">
        <f>_xlfn.STDEV.P(X19:Z19)</f>
        <v>2.7402131709453217E-3</v>
      </c>
      <c r="Y22" s="8"/>
      <c r="Z22" s="9"/>
      <c r="AC22" s="7" t="s">
        <v>2</v>
      </c>
      <c r="AD22" s="8">
        <f>_xlfn.STDEV.P(AD19:AF19)</f>
        <v>9.3401296683837392E-4</v>
      </c>
      <c r="AE22" s="8"/>
      <c r="AF22" s="9"/>
    </row>
    <row r="23" spans="1:33" x14ac:dyDescent="0.3">
      <c r="A23" s="7" t="s">
        <v>10</v>
      </c>
      <c r="B23" s="8">
        <f>_xlfn.STDEV.P(B19:D19)</f>
        <v>9.813881325279356E-4</v>
      </c>
      <c r="C23" s="8"/>
      <c r="D23" s="8"/>
      <c r="E23" s="8"/>
      <c r="F23" s="8"/>
      <c r="G23" s="8"/>
      <c r="H23" s="8"/>
      <c r="I23" s="8"/>
      <c r="J23" s="9"/>
      <c r="L23" s="7" t="s">
        <v>10</v>
      </c>
      <c r="M23" s="8">
        <f>_xlfn.STDEV.P(M19:O19)</f>
        <v>1.5389375122683395E-3</v>
      </c>
      <c r="N23" s="8"/>
      <c r="O23" s="8"/>
      <c r="P23" s="8"/>
      <c r="Q23" s="8"/>
      <c r="R23" s="8"/>
      <c r="S23" s="8"/>
      <c r="T23" s="8"/>
      <c r="U23" s="9"/>
      <c r="W23" s="7"/>
      <c r="X23" s="8"/>
      <c r="Y23" s="8"/>
      <c r="Z23" s="9"/>
      <c r="AC23" s="7"/>
      <c r="AD23" s="8"/>
      <c r="AE23" s="8"/>
      <c r="AF23" s="9"/>
    </row>
    <row r="24" spans="1:33" x14ac:dyDescent="0.3">
      <c r="A24" s="7" t="s">
        <v>11</v>
      </c>
      <c r="B24" s="8">
        <f>_xlfn.STDEV.P(E19:G19)</f>
        <v>2.7552976044138812E-3</v>
      </c>
      <c r="C24" s="8"/>
      <c r="D24" s="8"/>
      <c r="E24" s="8"/>
      <c r="F24" s="8"/>
      <c r="G24" s="8"/>
      <c r="H24" s="8"/>
      <c r="I24" s="8"/>
      <c r="J24" s="9"/>
      <c r="L24" s="7" t="s">
        <v>11</v>
      </c>
      <c r="M24" s="8">
        <f>_xlfn.STDEV.P(P19:R19)</f>
        <v>1.4838140793988377E-3</v>
      </c>
      <c r="N24" s="8"/>
      <c r="O24" s="8"/>
      <c r="P24" s="8"/>
      <c r="Q24" s="8"/>
      <c r="R24" s="8"/>
      <c r="S24" s="8"/>
      <c r="T24" s="8"/>
      <c r="U24" s="9"/>
      <c r="W24" s="7"/>
      <c r="X24" s="8"/>
      <c r="Y24" s="8"/>
      <c r="Z24" s="9"/>
      <c r="AC24" s="7"/>
      <c r="AD24" s="8"/>
      <c r="AE24" s="8"/>
      <c r="AF24" s="9"/>
    </row>
    <row r="25" spans="1:33" x14ac:dyDescent="0.3">
      <c r="A25" s="10" t="s">
        <v>12</v>
      </c>
      <c r="B25" s="11">
        <f>_xlfn.STDEV.P(H19:J19)</f>
        <v>1.6456731820814888E-3</v>
      </c>
      <c r="C25" s="11"/>
      <c r="D25" s="11"/>
      <c r="E25" s="11"/>
      <c r="F25" s="11"/>
      <c r="G25" s="11"/>
      <c r="H25" s="11"/>
      <c r="I25" s="11"/>
      <c r="J25" s="12"/>
      <c r="L25" s="10" t="s">
        <v>12</v>
      </c>
      <c r="M25" s="11">
        <f>_xlfn.STDEV.P(S19:U19)</f>
        <v>2.1061374335234846E-3</v>
      </c>
      <c r="N25" s="11"/>
      <c r="O25" s="11"/>
      <c r="P25" s="11"/>
      <c r="Q25" s="11"/>
      <c r="R25" s="11"/>
      <c r="S25" s="11"/>
      <c r="T25" s="11"/>
      <c r="U25" s="12"/>
      <c r="W25" s="10"/>
      <c r="X25" s="11"/>
      <c r="Y25" s="11"/>
      <c r="Z25" s="12"/>
      <c r="AC25" s="10"/>
      <c r="AD25" s="11"/>
      <c r="AE25" s="11"/>
      <c r="AF25" s="12"/>
    </row>
    <row r="27" spans="1:33" x14ac:dyDescent="0.3">
      <c r="A27" s="13" t="s">
        <v>5</v>
      </c>
      <c r="B27" s="14">
        <v>7.7556E-2</v>
      </c>
      <c r="C27" s="14">
        <v>7.5467999999999993E-2</v>
      </c>
      <c r="D27" s="14">
        <v>7.6724000000000001E-2</v>
      </c>
      <c r="E27" s="14">
        <v>7.6994000000000007E-2</v>
      </c>
      <c r="F27" s="14">
        <v>7.2281999999999999E-2</v>
      </c>
      <c r="G27" s="14">
        <v>7.1697999999999998E-2</v>
      </c>
      <c r="H27" s="14">
        <v>7.5587000000000001E-2</v>
      </c>
      <c r="I27" s="14">
        <v>7.8195000000000001E-2</v>
      </c>
      <c r="J27" s="15">
        <v>7.4444999999999997E-2</v>
      </c>
      <c r="L27" s="13" t="s">
        <v>5</v>
      </c>
      <c r="M27" s="14">
        <v>2.9123E-2</v>
      </c>
      <c r="N27" s="14">
        <v>2.7681999999999998E-2</v>
      </c>
      <c r="O27" s="14">
        <v>2.3130999999999999E-2</v>
      </c>
      <c r="P27" s="14">
        <v>2.3163465000000001E-2</v>
      </c>
      <c r="Q27" s="14">
        <v>3.1971101000000002E-2</v>
      </c>
      <c r="R27" s="14">
        <v>2.6237476999999999E-2</v>
      </c>
      <c r="S27" s="14">
        <v>2.0766522999999999E-2</v>
      </c>
      <c r="T27" s="14">
        <v>2.1335387000000001E-2</v>
      </c>
      <c r="U27" s="15">
        <v>2.0904150999999999E-2</v>
      </c>
      <c r="W27" s="13" t="s">
        <v>5</v>
      </c>
      <c r="X27" s="14">
        <v>2.3618E-2</v>
      </c>
      <c r="Y27" s="14">
        <v>2.3871E-2</v>
      </c>
      <c r="Z27" s="15">
        <v>2.1321E-2</v>
      </c>
      <c r="AA27" s="1"/>
      <c r="AB27" s="1"/>
      <c r="AC27" s="13" t="s">
        <v>5</v>
      </c>
      <c r="AD27" s="14">
        <v>7.273E-3</v>
      </c>
      <c r="AE27" s="14">
        <v>6.3860000000000002E-3</v>
      </c>
      <c r="AF27" s="15">
        <v>8.652E-3</v>
      </c>
      <c r="AG27" s="1"/>
    </row>
    <row r="28" spans="1:33" x14ac:dyDescent="0.3">
      <c r="A28" s="4"/>
      <c r="B28" s="5"/>
      <c r="C28" s="5"/>
      <c r="D28" s="5"/>
      <c r="E28" s="5"/>
      <c r="F28" s="5"/>
      <c r="G28" s="5"/>
      <c r="H28" s="5"/>
      <c r="I28" s="5"/>
      <c r="J28" s="6"/>
      <c r="L28" s="4"/>
      <c r="M28" s="5"/>
      <c r="N28" s="5"/>
      <c r="O28" s="5"/>
      <c r="P28" s="5"/>
      <c r="Q28" s="5"/>
      <c r="R28" s="5"/>
      <c r="S28" s="5"/>
      <c r="T28" s="5"/>
      <c r="U28" s="6"/>
      <c r="W28" s="7"/>
      <c r="X28" s="5"/>
      <c r="Y28" s="5"/>
      <c r="Z28" s="6"/>
      <c r="AA28" s="1"/>
      <c r="AB28" s="1"/>
      <c r="AC28" s="7"/>
      <c r="AD28" s="5"/>
      <c r="AE28" s="5"/>
      <c r="AF28" s="6"/>
      <c r="AG28" s="1"/>
    </row>
    <row r="29" spans="1:33" x14ac:dyDescent="0.3">
      <c r="A29" s="7" t="s">
        <v>1</v>
      </c>
      <c r="B29" s="8">
        <f>AVERAGE(B27:J27)</f>
        <v>7.5438777777777785E-2</v>
      </c>
      <c r="C29" s="8"/>
      <c r="D29" s="8"/>
      <c r="E29" s="8"/>
      <c r="F29" s="8"/>
      <c r="G29" s="8"/>
      <c r="H29" s="8"/>
      <c r="I29" s="8"/>
      <c r="J29" s="9"/>
      <c r="L29" s="7" t="s">
        <v>1</v>
      </c>
      <c r="M29" s="8">
        <f>AVERAGE(M27:U27)</f>
        <v>2.4923789333333338E-2</v>
      </c>
      <c r="N29" s="8"/>
      <c r="O29" s="8"/>
      <c r="P29" s="8"/>
      <c r="Q29" s="8"/>
      <c r="R29" s="8"/>
      <c r="S29" s="8"/>
      <c r="T29" s="8"/>
      <c r="U29" s="9"/>
      <c r="W29" s="7" t="s">
        <v>1</v>
      </c>
      <c r="X29" s="8">
        <f>AVERAGE(X27:Z27)</f>
        <v>2.2936666666666671E-2</v>
      </c>
      <c r="Y29" s="8"/>
      <c r="Z29" s="9"/>
      <c r="AC29" s="7" t="s">
        <v>1</v>
      </c>
      <c r="AD29" s="8">
        <f>AVERAGE(AD27:AF27)</f>
        <v>7.437E-3</v>
      </c>
      <c r="AE29" s="8"/>
      <c r="AF29" s="9"/>
    </row>
    <row r="30" spans="1:33" x14ac:dyDescent="0.3">
      <c r="A30" s="7" t="s">
        <v>2</v>
      </c>
      <c r="B30" s="8">
        <f>_xlfn.STDEV.P(B27:J27)</f>
        <v>2.1374695723774674E-3</v>
      </c>
      <c r="C30" s="8"/>
      <c r="D30" s="8"/>
      <c r="E30" s="8"/>
      <c r="F30" s="8"/>
      <c r="G30" s="8"/>
      <c r="H30" s="8"/>
      <c r="I30" s="8"/>
      <c r="J30" s="9"/>
      <c r="L30" s="7" t="s">
        <v>2</v>
      </c>
      <c r="M30" s="8">
        <f>_xlfn.STDEV.P(M27:U27)</f>
        <v>3.7897712577209435E-3</v>
      </c>
      <c r="N30" s="8"/>
      <c r="O30" s="8"/>
      <c r="P30" s="8"/>
      <c r="Q30" s="8"/>
      <c r="R30" s="8"/>
      <c r="S30" s="8"/>
      <c r="T30" s="8"/>
      <c r="U30" s="9"/>
      <c r="W30" s="7" t="s">
        <v>2</v>
      </c>
      <c r="X30" s="8">
        <f>_xlfn.STDEV.P(X27:Z27)</f>
        <v>1.1471083451686489E-3</v>
      </c>
      <c r="Y30" s="8"/>
      <c r="Z30" s="9"/>
      <c r="AC30" s="7" t="s">
        <v>2</v>
      </c>
      <c r="AD30" s="8">
        <f>_xlfn.STDEV.P(AD27:AF27)</f>
        <v>9.323307710607145E-4</v>
      </c>
      <c r="AE30" s="8"/>
      <c r="AF30" s="9"/>
    </row>
    <row r="31" spans="1:33" x14ac:dyDescent="0.3">
      <c r="A31" s="7" t="s">
        <v>10</v>
      </c>
      <c r="B31" s="8">
        <f>_xlfn.STDEV.P(B27:D27)</f>
        <v>8.5826077363209395E-4</v>
      </c>
      <c r="C31" s="8"/>
      <c r="D31" s="8"/>
      <c r="E31" s="8"/>
      <c r="F31" s="8"/>
      <c r="G31" s="8"/>
      <c r="H31" s="8"/>
      <c r="I31" s="8"/>
      <c r="J31" s="9"/>
      <c r="L31" s="7" t="s">
        <v>10</v>
      </c>
      <c r="M31" s="8">
        <f>_xlfn.STDEV.P(M27:O27)</f>
        <v>2.5536933166603144E-3</v>
      </c>
      <c r="N31" s="8"/>
      <c r="O31" s="8"/>
      <c r="P31" s="8"/>
      <c r="Q31" s="8"/>
      <c r="R31" s="8"/>
      <c r="S31" s="8"/>
      <c r="T31" s="8"/>
      <c r="U31" s="9"/>
      <c r="W31" s="7"/>
      <c r="X31" s="8"/>
      <c r="Y31" s="8"/>
      <c r="Z31" s="9"/>
      <c r="AC31" s="7"/>
      <c r="AD31" s="8"/>
      <c r="AE31" s="8"/>
      <c r="AF31" s="9"/>
    </row>
    <row r="32" spans="1:33" x14ac:dyDescent="0.3">
      <c r="A32" s="7" t="s">
        <v>11</v>
      </c>
      <c r="B32" s="8">
        <f>_xlfn.STDEV.P(E27:G27)</f>
        <v>2.3709261200355203E-3</v>
      </c>
      <c r="C32" s="8"/>
      <c r="D32" s="8"/>
      <c r="E32" s="8"/>
      <c r="F32" s="8"/>
      <c r="G32" s="8"/>
      <c r="H32" s="8"/>
      <c r="I32" s="8"/>
      <c r="J32" s="9"/>
      <c r="L32" s="7" t="s">
        <v>11</v>
      </c>
      <c r="M32" s="8">
        <f>_xlfn.STDEV.P(P27:R27)</f>
        <v>3.6499382925988706E-3</v>
      </c>
      <c r="N32" s="8"/>
      <c r="O32" s="8"/>
      <c r="P32" s="8"/>
      <c r="Q32" s="8"/>
      <c r="R32" s="8"/>
      <c r="S32" s="8"/>
      <c r="T32" s="8"/>
      <c r="U32" s="9"/>
      <c r="W32" s="7"/>
      <c r="X32" s="8"/>
      <c r="Y32" s="8"/>
      <c r="Z32" s="9"/>
      <c r="AC32" s="7"/>
      <c r="AD32" s="8"/>
      <c r="AE32" s="8"/>
      <c r="AF32" s="9"/>
    </row>
    <row r="33" spans="1:32" x14ac:dyDescent="0.3">
      <c r="A33" s="10" t="s">
        <v>12</v>
      </c>
      <c r="B33" s="11">
        <f>_xlfn.STDEV.P(H27:J27)</f>
        <v>1.5694417974412302E-3</v>
      </c>
      <c r="C33" s="11"/>
      <c r="D33" s="11"/>
      <c r="E33" s="11"/>
      <c r="F33" s="11"/>
      <c r="G33" s="11"/>
      <c r="H33" s="11"/>
      <c r="I33" s="11"/>
      <c r="J33" s="12"/>
      <c r="L33" s="10" t="s">
        <v>12</v>
      </c>
      <c r="M33" s="11">
        <f>_xlfn.STDEV.P(S27:U27)</f>
        <v>2.4232948290751308E-4</v>
      </c>
      <c r="N33" s="11"/>
      <c r="O33" s="11"/>
      <c r="P33" s="11"/>
      <c r="Q33" s="11"/>
      <c r="R33" s="11"/>
      <c r="S33" s="11"/>
      <c r="T33" s="11"/>
      <c r="U33" s="12"/>
      <c r="W33" s="10"/>
      <c r="X33" s="11"/>
      <c r="Y33" s="11"/>
      <c r="Z33" s="12"/>
      <c r="AC33" s="10"/>
      <c r="AD33" s="11"/>
      <c r="AE33" s="11"/>
      <c r="AF33" s="12"/>
    </row>
  </sheetData>
  <mergeCells count="8">
    <mergeCell ref="S2:U2"/>
    <mergeCell ref="X2:Z2"/>
    <mergeCell ref="AD2:AF2"/>
    <mergeCell ref="B2:D2"/>
    <mergeCell ref="E2:G2"/>
    <mergeCell ref="H2:J2"/>
    <mergeCell ref="M2:O2"/>
    <mergeCell ref="P2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opLeftCell="A24" workbookViewId="0">
      <selection activeCell="J25" sqref="J25"/>
    </sheetView>
  </sheetViews>
  <sheetFormatPr defaultRowHeight="14.4" x14ac:dyDescent="0.3"/>
  <sheetData>
    <row r="1" spans="1:30" ht="15.6" x14ac:dyDescent="0.3">
      <c r="B1" s="2" t="s">
        <v>17</v>
      </c>
      <c r="M1" s="2" t="s">
        <v>21</v>
      </c>
    </row>
    <row r="2" spans="1:30" ht="24" customHeight="1" x14ac:dyDescent="0.3">
      <c r="B2" s="22" t="s">
        <v>25</v>
      </c>
      <c r="C2" s="22"/>
      <c r="D2" s="22"/>
      <c r="E2" s="22" t="s">
        <v>26</v>
      </c>
      <c r="F2" s="22"/>
      <c r="G2" s="22"/>
      <c r="H2" s="22" t="s">
        <v>27</v>
      </c>
      <c r="I2" s="22"/>
      <c r="J2" s="22"/>
      <c r="M2" s="22" t="s">
        <v>25</v>
      </c>
      <c r="N2" s="22"/>
      <c r="O2" s="22"/>
      <c r="P2" s="22" t="s">
        <v>26</v>
      </c>
      <c r="Q2" s="22"/>
      <c r="R2" s="22"/>
      <c r="S2" s="22" t="s">
        <v>27</v>
      </c>
      <c r="T2" s="22"/>
      <c r="U2" s="22"/>
      <c r="X2" s="2"/>
      <c r="AD2" s="2"/>
    </row>
    <row r="3" spans="1:30" x14ac:dyDescent="0.3">
      <c r="A3" s="13" t="s">
        <v>0</v>
      </c>
      <c r="B3" s="14">
        <v>1337.58</v>
      </c>
      <c r="C3" s="14">
        <v>1034.48</v>
      </c>
      <c r="D3" s="14">
        <v>2028.78</v>
      </c>
      <c r="E3" s="14">
        <v>-4319.67</v>
      </c>
      <c r="F3" s="14">
        <v>-3843.28</v>
      </c>
      <c r="G3" s="14">
        <v>-4070.31</v>
      </c>
      <c r="H3" s="14">
        <v>-404.26</v>
      </c>
      <c r="I3" s="14">
        <v>207.55</v>
      </c>
      <c r="J3" s="15">
        <v>-924.53</v>
      </c>
      <c r="L3" s="13" t="s">
        <v>0</v>
      </c>
      <c r="M3" s="14">
        <v>435618.52</v>
      </c>
      <c r="N3" s="14">
        <v>455217.59</v>
      </c>
      <c r="O3" s="14">
        <v>533540.4</v>
      </c>
      <c r="P3" s="14"/>
      <c r="Q3" s="14"/>
      <c r="R3" s="14"/>
      <c r="S3" s="14"/>
      <c r="T3" s="14"/>
      <c r="U3" s="15"/>
    </row>
    <row r="4" spans="1:30" x14ac:dyDescent="0.3">
      <c r="A4" s="4"/>
      <c r="B4" s="5"/>
      <c r="C4" s="5"/>
      <c r="D4" s="5"/>
      <c r="E4" s="5"/>
      <c r="F4" s="5"/>
      <c r="G4" s="5"/>
      <c r="H4" s="5"/>
      <c r="I4" s="5"/>
      <c r="J4" s="6"/>
      <c r="L4" s="4"/>
      <c r="M4" s="5"/>
      <c r="N4" s="5"/>
      <c r="O4" s="5"/>
      <c r="P4" s="5"/>
      <c r="Q4" s="5"/>
      <c r="R4" s="5"/>
      <c r="S4" s="5"/>
      <c r="T4" s="5"/>
      <c r="U4" s="6"/>
    </row>
    <row r="5" spans="1:30" x14ac:dyDescent="0.3">
      <c r="A5" s="7" t="s">
        <v>1</v>
      </c>
      <c r="B5" s="8">
        <f>AVERAGE(B3:J3)</f>
        <v>-994.85111111111109</v>
      </c>
      <c r="C5" s="8"/>
      <c r="D5" s="8"/>
      <c r="E5" s="8"/>
      <c r="F5" s="8"/>
      <c r="G5" s="8"/>
      <c r="H5" s="8"/>
      <c r="I5" s="8"/>
      <c r="J5" s="9"/>
      <c r="L5" s="7" t="s">
        <v>1</v>
      </c>
      <c r="M5" s="8">
        <f>AVERAGE(M3:U3)</f>
        <v>474792.1700000001</v>
      </c>
      <c r="N5" s="8"/>
      <c r="O5" s="8"/>
      <c r="P5" s="8"/>
      <c r="Q5" s="8"/>
      <c r="R5" s="8"/>
      <c r="S5" s="8"/>
      <c r="T5" s="8"/>
      <c r="U5" s="9"/>
    </row>
    <row r="6" spans="1:30" x14ac:dyDescent="0.3">
      <c r="A6" s="7" t="s">
        <v>2</v>
      </c>
      <c r="B6" s="8">
        <f>_xlfn.STDEV.P(B3:J3)</f>
        <v>2336.3478443951526</v>
      </c>
      <c r="C6" s="8"/>
      <c r="D6" s="8"/>
      <c r="E6" s="8"/>
      <c r="F6" s="8"/>
      <c r="G6" s="8"/>
      <c r="H6" s="8"/>
      <c r="I6" s="8"/>
      <c r="J6" s="9"/>
      <c r="L6" s="7" t="s">
        <v>2</v>
      </c>
      <c r="M6" s="8">
        <f>_xlfn.STDEV.P(M3:U3)</f>
        <v>42304.820704941732</v>
      </c>
      <c r="N6" s="8"/>
      <c r="O6" s="8"/>
      <c r="P6" s="8"/>
      <c r="Q6" s="8"/>
      <c r="R6" s="8"/>
      <c r="S6" s="8"/>
      <c r="T6" s="8"/>
      <c r="U6" s="9"/>
    </row>
    <row r="7" spans="1:30" x14ac:dyDescent="0.3">
      <c r="A7" s="7" t="s">
        <v>10</v>
      </c>
      <c r="B7" s="8">
        <f>_xlfn.STDEV.P(B3:D3)</f>
        <v>416.10088787322815</v>
      </c>
      <c r="C7" s="8"/>
      <c r="D7" s="8"/>
      <c r="E7" s="8"/>
      <c r="F7" s="8"/>
      <c r="G7" s="8"/>
      <c r="H7" s="8"/>
      <c r="I7" s="8"/>
      <c r="J7" s="9"/>
      <c r="L7" s="7" t="s">
        <v>12</v>
      </c>
      <c r="M7" s="8">
        <f>_xlfn.STDEV.P(M3:O3)</f>
        <v>42304.820704941732</v>
      </c>
      <c r="N7" s="8"/>
      <c r="O7" s="8"/>
      <c r="P7" s="8"/>
      <c r="Q7" s="8"/>
      <c r="R7" s="8"/>
      <c r="S7" s="8"/>
      <c r="T7" s="8"/>
      <c r="U7" s="9"/>
    </row>
    <row r="8" spans="1:30" x14ac:dyDescent="0.3">
      <c r="A8" s="7" t="s">
        <v>11</v>
      </c>
      <c r="B8" s="8">
        <f>_xlfn.STDEV.P(E3:G3)</f>
        <v>194.55660775779938</v>
      </c>
      <c r="C8" s="8"/>
      <c r="D8" s="8"/>
      <c r="E8" s="8"/>
      <c r="F8" s="8"/>
      <c r="G8" s="8"/>
      <c r="H8" s="8"/>
      <c r="I8" s="8"/>
      <c r="J8" s="9"/>
      <c r="L8" s="7"/>
      <c r="M8" s="8"/>
      <c r="N8" s="8"/>
      <c r="O8" s="8"/>
      <c r="P8" s="8"/>
      <c r="Q8" s="8"/>
      <c r="R8" s="8"/>
      <c r="S8" s="8"/>
      <c r="T8" s="8"/>
      <c r="U8" s="9"/>
    </row>
    <row r="9" spans="1:30" x14ac:dyDescent="0.3">
      <c r="A9" s="10" t="s">
        <v>12</v>
      </c>
      <c r="B9" s="11">
        <f>_xlfn.STDEV.P(H3:J3)</f>
        <v>462.67308777964985</v>
      </c>
      <c r="C9" s="11"/>
      <c r="D9" s="11"/>
      <c r="E9" s="11"/>
      <c r="F9" s="11"/>
      <c r="G9" s="11"/>
      <c r="H9" s="11"/>
      <c r="I9" s="11"/>
      <c r="J9" s="12"/>
      <c r="L9" s="10"/>
      <c r="M9" s="11"/>
      <c r="N9" s="11"/>
      <c r="O9" s="11"/>
      <c r="P9" s="11"/>
      <c r="Q9" s="11"/>
      <c r="R9" s="11"/>
      <c r="S9" s="11"/>
      <c r="T9" s="11"/>
      <c r="U9" s="12"/>
    </row>
    <row r="12" spans="1:30" ht="15.6" x14ac:dyDescent="0.3">
      <c r="B12" s="2" t="s">
        <v>18</v>
      </c>
      <c r="M12" s="2" t="s">
        <v>19</v>
      </c>
    </row>
    <row r="13" spans="1:30" x14ac:dyDescent="0.3">
      <c r="A13" s="13" t="s">
        <v>0</v>
      </c>
      <c r="B13" s="14">
        <v>643098.32999999996</v>
      </c>
      <c r="C13" s="14">
        <v>511568.18</v>
      </c>
      <c r="D13" s="14">
        <v>485933.47</v>
      </c>
      <c r="E13" s="14">
        <v>550755.1</v>
      </c>
      <c r="F13" s="14">
        <v>608453.24</v>
      </c>
      <c r="G13" s="14">
        <v>551058.43999999994</v>
      </c>
      <c r="H13" s="14"/>
      <c r="I13" s="14"/>
      <c r="J13" s="15"/>
      <c r="L13" s="13" t="s">
        <v>0</v>
      </c>
      <c r="M13" s="14">
        <v>575238.22</v>
      </c>
      <c r="N13" s="14">
        <v>693660.84</v>
      </c>
      <c r="O13" s="14">
        <v>676059.88</v>
      </c>
      <c r="P13" s="14">
        <v>462483.59</v>
      </c>
      <c r="Q13" s="14">
        <v>504509.7</v>
      </c>
      <c r="R13" s="14">
        <v>480093.68</v>
      </c>
      <c r="S13" s="14">
        <v>496476.83</v>
      </c>
      <c r="T13" s="14">
        <v>548687.59</v>
      </c>
      <c r="U13" s="15">
        <v>547364.84</v>
      </c>
    </row>
    <row r="14" spans="1:30" x14ac:dyDescent="0.3">
      <c r="A14" s="4"/>
      <c r="B14" s="5"/>
      <c r="C14" s="5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5"/>
      <c r="T14" s="5"/>
      <c r="U14" s="6"/>
    </row>
    <row r="15" spans="1:30" x14ac:dyDescent="0.3">
      <c r="A15" s="7" t="s">
        <v>1</v>
      </c>
      <c r="B15" s="8">
        <f>AVERAGE(B13:J13)</f>
        <v>558477.79333333333</v>
      </c>
      <c r="C15" s="8"/>
      <c r="D15" s="8"/>
      <c r="E15" s="8"/>
      <c r="F15" s="8"/>
      <c r="G15" s="8"/>
      <c r="H15" s="8"/>
      <c r="I15" s="8"/>
      <c r="J15" s="9"/>
      <c r="L15" s="7" t="s">
        <v>1</v>
      </c>
      <c r="M15" s="8">
        <f>AVERAGE(M13:U13)</f>
        <v>553841.68555555551</v>
      </c>
      <c r="N15" s="8"/>
      <c r="O15" s="8"/>
      <c r="P15" s="8"/>
      <c r="Q15" s="8"/>
      <c r="R15" s="8"/>
      <c r="S15" s="8"/>
      <c r="T15" s="8"/>
      <c r="U15" s="9"/>
    </row>
    <row r="16" spans="1:30" x14ac:dyDescent="0.3">
      <c r="A16" s="7" t="s">
        <v>2</v>
      </c>
      <c r="B16" s="8">
        <f>_xlfn.STDEV.P(B13:J13)</f>
        <v>53597.353732044037</v>
      </c>
      <c r="C16" s="8"/>
      <c r="D16" s="8"/>
      <c r="E16" s="8"/>
      <c r="F16" s="8"/>
      <c r="G16" s="8"/>
      <c r="H16" s="8"/>
      <c r="I16" s="8"/>
      <c r="J16" s="9"/>
      <c r="L16" s="7" t="s">
        <v>2</v>
      </c>
      <c r="M16" s="8">
        <f>_xlfn.STDEV.P(M13:U13)</f>
        <v>77833.476314730258</v>
      </c>
      <c r="N16" s="8"/>
      <c r="O16" s="8"/>
      <c r="P16" s="8"/>
      <c r="Q16" s="8"/>
      <c r="R16" s="8"/>
      <c r="S16" s="8"/>
      <c r="T16" s="8"/>
      <c r="U16" s="9"/>
    </row>
    <row r="17" spans="1:21" x14ac:dyDescent="0.3">
      <c r="A17" s="7" t="s">
        <v>10</v>
      </c>
      <c r="B17" s="8">
        <f>_xlfn.STDEV.P(B13:D13)</f>
        <v>68846.134350146647</v>
      </c>
      <c r="C17" s="8"/>
      <c r="D17" s="8"/>
      <c r="E17" s="8"/>
      <c r="F17" s="8"/>
      <c r="G17" s="8"/>
      <c r="H17" s="8"/>
      <c r="I17" s="8"/>
      <c r="J17" s="9"/>
      <c r="L17" s="7" t="s">
        <v>10</v>
      </c>
      <c r="M17" s="8">
        <f>_xlfn.STDEV.P(M13:O13)</f>
        <v>52173.554226619024</v>
      </c>
      <c r="N17" s="8"/>
      <c r="O17" s="8"/>
      <c r="P17" s="8"/>
      <c r="Q17" s="8"/>
      <c r="R17" s="8"/>
      <c r="S17" s="8"/>
      <c r="T17" s="8"/>
      <c r="U17" s="9"/>
    </row>
    <row r="18" spans="1:21" x14ac:dyDescent="0.3">
      <c r="A18" s="7" t="s">
        <v>11</v>
      </c>
      <c r="B18" s="8">
        <f>_xlfn.STDEV.P(E13:G13)</f>
        <v>27127.948772960266</v>
      </c>
      <c r="C18" s="8"/>
      <c r="D18" s="8"/>
      <c r="E18" s="8"/>
      <c r="F18" s="8"/>
      <c r="G18" s="8"/>
      <c r="H18" s="8"/>
      <c r="I18" s="8"/>
      <c r="J18" s="9"/>
      <c r="L18" s="7" t="s">
        <v>11</v>
      </c>
      <c r="M18" s="8">
        <f>_xlfn.STDEV.P(P13:R13)</f>
        <v>17231.918781985813</v>
      </c>
      <c r="N18" s="8"/>
      <c r="O18" s="8"/>
      <c r="P18" s="8"/>
      <c r="Q18" s="8"/>
      <c r="R18" s="8"/>
      <c r="S18" s="8"/>
      <c r="T18" s="8"/>
      <c r="U18" s="9"/>
    </row>
    <row r="19" spans="1:21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2"/>
      <c r="L19" s="10" t="s">
        <v>12</v>
      </c>
      <c r="M19" s="11">
        <f>_xlfn.STDEV.P(S13:U13)</f>
        <v>24306.612472741261</v>
      </c>
      <c r="N19" s="11"/>
      <c r="O19" s="11"/>
      <c r="P19" s="11"/>
      <c r="Q19" s="11"/>
      <c r="R19" s="11"/>
      <c r="S19" s="11"/>
      <c r="T19" s="11"/>
      <c r="U19" s="12"/>
    </row>
    <row r="22" spans="1:21" ht="15.6" x14ac:dyDescent="0.3">
      <c r="B22" s="2" t="s">
        <v>20</v>
      </c>
      <c r="M22" s="2" t="s">
        <v>15</v>
      </c>
    </row>
    <row r="23" spans="1:21" x14ac:dyDescent="0.3">
      <c r="A23" s="13" t="s">
        <v>0</v>
      </c>
      <c r="B23" s="14">
        <v>460130.83</v>
      </c>
      <c r="C23" s="14">
        <v>481357.19</v>
      </c>
      <c r="D23" s="14">
        <v>506656.73</v>
      </c>
      <c r="E23" s="14">
        <v>491379.03</v>
      </c>
      <c r="F23" s="14">
        <v>593008.77</v>
      </c>
      <c r="G23" s="14">
        <v>535115.69999999995</v>
      </c>
      <c r="H23" s="14">
        <v>405388.01</v>
      </c>
      <c r="I23" s="14">
        <v>433006.5</v>
      </c>
      <c r="J23" s="15">
        <v>392565.72</v>
      </c>
      <c r="L23" s="13" t="s">
        <v>0</v>
      </c>
      <c r="M23" s="14">
        <v>376849.4</v>
      </c>
      <c r="N23" s="14">
        <v>429136.13</v>
      </c>
      <c r="O23" s="14">
        <v>336129.17</v>
      </c>
      <c r="P23" s="14">
        <v>312668.23</v>
      </c>
      <c r="Q23" s="14">
        <v>445988.37</v>
      </c>
      <c r="R23" s="14">
        <v>430026.45</v>
      </c>
      <c r="S23" s="14">
        <v>312668.23</v>
      </c>
      <c r="T23" s="14">
        <v>445988.37</v>
      </c>
      <c r="U23" s="15">
        <v>430026.45</v>
      </c>
    </row>
    <row r="24" spans="1:21" x14ac:dyDescent="0.3">
      <c r="A24" s="4"/>
      <c r="B24" s="5"/>
      <c r="C24" s="5"/>
      <c r="D24" s="5"/>
      <c r="E24" s="5"/>
      <c r="F24" s="5"/>
      <c r="G24" s="5"/>
      <c r="H24" s="5"/>
      <c r="I24" s="5"/>
      <c r="J24" s="6"/>
      <c r="L24" s="4"/>
      <c r="M24" s="5"/>
      <c r="N24" s="5"/>
      <c r="O24" s="5"/>
      <c r="P24" s="5"/>
      <c r="Q24" s="5"/>
      <c r="R24" s="5"/>
      <c r="S24" s="5"/>
      <c r="T24" s="5"/>
      <c r="U24" s="6"/>
    </row>
    <row r="25" spans="1:21" x14ac:dyDescent="0.3">
      <c r="A25" s="7" t="s">
        <v>1</v>
      </c>
      <c r="B25" s="8">
        <f>AVERAGE(B23:J23)</f>
        <v>477623.16444444441</v>
      </c>
      <c r="C25" s="8"/>
      <c r="D25" s="8"/>
      <c r="E25" s="8"/>
      <c r="F25" s="8"/>
      <c r="G25" s="8"/>
      <c r="H25" s="8"/>
      <c r="I25" s="8"/>
      <c r="J25" s="9"/>
      <c r="L25" s="7" t="s">
        <v>1</v>
      </c>
      <c r="M25" s="8">
        <f>AVERAGE(M23:U23)</f>
        <v>391053.42222222226</v>
      </c>
      <c r="N25" s="8"/>
      <c r="O25" s="8"/>
      <c r="P25" s="8"/>
      <c r="Q25" s="8"/>
      <c r="R25" s="8"/>
      <c r="S25" s="8"/>
      <c r="T25" s="8"/>
      <c r="U25" s="9"/>
    </row>
    <row r="26" spans="1:21" x14ac:dyDescent="0.3">
      <c r="A26" s="7" t="s">
        <v>2</v>
      </c>
      <c r="B26" s="8">
        <f>_xlfn.STDEV.P(B23:J23)</f>
        <v>60013.571826552994</v>
      </c>
      <c r="C26" s="8"/>
      <c r="D26" s="8"/>
      <c r="E26" s="8"/>
      <c r="F26" s="8"/>
      <c r="G26" s="8"/>
      <c r="H26" s="8"/>
      <c r="I26" s="8"/>
      <c r="J26" s="9"/>
      <c r="L26" s="7" t="s">
        <v>2</v>
      </c>
      <c r="M26" s="8">
        <f>_xlfn.STDEV.P(M23:U23)</f>
        <v>53780.095288959099</v>
      </c>
      <c r="N26" s="8"/>
      <c r="O26" s="8"/>
      <c r="P26" s="8"/>
      <c r="Q26" s="8"/>
      <c r="R26" s="8"/>
      <c r="S26" s="8"/>
      <c r="T26" s="8"/>
      <c r="U26" s="9"/>
    </row>
    <row r="27" spans="1:21" x14ac:dyDescent="0.3">
      <c r="A27" s="7" t="s">
        <v>10</v>
      </c>
      <c r="B27" s="8">
        <f>_xlfn.STDEV.P(B23:D23)</f>
        <v>19018.366718841946</v>
      </c>
      <c r="C27" s="8"/>
      <c r="D27" s="8"/>
      <c r="E27" s="8"/>
      <c r="F27" s="8"/>
      <c r="G27" s="8"/>
      <c r="H27" s="8"/>
      <c r="I27" s="8"/>
      <c r="J27" s="9"/>
      <c r="L27" s="7" t="s">
        <v>10</v>
      </c>
      <c r="M27" s="8">
        <f>_xlfn.STDEV.P(M23:O23)</f>
        <v>38067.679311964901</v>
      </c>
      <c r="N27" s="8"/>
      <c r="O27" s="8"/>
      <c r="P27" s="8"/>
      <c r="Q27" s="8"/>
      <c r="R27" s="8"/>
      <c r="S27" s="8"/>
      <c r="T27" s="8"/>
      <c r="U27" s="9"/>
    </row>
    <row r="28" spans="1:21" x14ac:dyDescent="0.3">
      <c r="A28" s="7" t="s">
        <v>11</v>
      </c>
      <c r="B28" s="8">
        <f>_xlfn.STDEV.P(E23:G23)</f>
        <v>41624.122158486418</v>
      </c>
      <c r="C28" s="8"/>
      <c r="D28" s="8"/>
      <c r="E28" s="8"/>
      <c r="F28" s="8"/>
      <c r="G28" s="8"/>
      <c r="H28" s="8"/>
      <c r="I28" s="8"/>
      <c r="J28" s="9"/>
      <c r="L28" s="7" t="s">
        <v>11</v>
      </c>
      <c r="M28" s="8">
        <f>_xlfn.STDEV.P(P23:R23)</f>
        <v>59443.712331054245</v>
      </c>
      <c r="N28" s="8"/>
      <c r="O28" s="8"/>
      <c r="P28" s="8"/>
      <c r="Q28" s="8"/>
      <c r="R28" s="8"/>
      <c r="S28" s="8"/>
      <c r="T28" s="8"/>
      <c r="U28" s="9"/>
    </row>
    <row r="29" spans="1:21" x14ac:dyDescent="0.3">
      <c r="A29" s="10" t="s">
        <v>12</v>
      </c>
      <c r="B29" s="11">
        <f>_xlfn.STDEV.P(H23:J23)</f>
        <v>16874.203842066818</v>
      </c>
      <c r="C29" s="11"/>
      <c r="D29" s="11"/>
      <c r="E29" s="11"/>
      <c r="F29" s="11"/>
      <c r="G29" s="11"/>
      <c r="H29" s="11"/>
      <c r="I29" s="11"/>
      <c r="J29" s="12"/>
      <c r="L29" s="10" t="s">
        <v>12</v>
      </c>
      <c r="M29" s="11">
        <f>_xlfn.STDEV.P(S23:U23)</f>
        <v>59443.712331054245</v>
      </c>
      <c r="N29" s="11"/>
      <c r="O29" s="11"/>
      <c r="P29" s="11"/>
      <c r="Q29" s="11"/>
      <c r="R29" s="11"/>
      <c r="S29" s="11"/>
      <c r="T29" s="11"/>
      <c r="U29" s="12"/>
    </row>
    <row r="32" spans="1:21" ht="15.6" x14ac:dyDescent="0.3">
      <c r="B32" s="2" t="s">
        <v>22</v>
      </c>
      <c r="M32" s="2" t="s">
        <v>23</v>
      </c>
    </row>
    <row r="33" spans="1:21" ht="15.6" x14ac:dyDescent="0.3">
      <c r="B33" s="2"/>
      <c r="M33" s="2"/>
    </row>
    <row r="34" spans="1:21" x14ac:dyDescent="0.3">
      <c r="A34" s="13" t="s">
        <v>0</v>
      </c>
      <c r="B34" s="14">
        <v>286880.51</v>
      </c>
      <c r="C34" s="14">
        <v>302283.76</v>
      </c>
      <c r="D34" s="14">
        <v>290710.3</v>
      </c>
      <c r="E34" s="14"/>
      <c r="F34" s="14"/>
      <c r="G34" s="14"/>
      <c r="H34" s="14"/>
      <c r="I34" s="14"/>
      <c r="J34" s="15"/>
      <c r="L34" s="13" t="s">
        <v>0</v>
      </c>
      <c r="M34" s="14">
        <v>143223.57</v>
      </c>
      <c r="N34" s="14">
        <v>140211.21</v>
      </c>
      <c r="O34" s="14">
        <v>158210.53</v>
      </c>
      <c r="P34" s="14"/>
      <c r="Q34" s="14"/>
      <c r="R34" s="14"/>
      <c r="S34" s="14"/>
      <c r="T34" s="14"/>
      <c r="U34" s="15"/>
    </row>
    <row r="35" spans="1:21" x14ac:dyDescent="0.3">
      <c r="A35" s="4"/>
      <c r="B35" s="5"/>
      <c r="C35" s="5"/>
      <c r="D35" s="5"/>
      <c r="E35" s="5"/>
      <c r="F35" s="5"/>
      <c r="G35" s="5"/>
      <c r="H35" s="5"/>
      <c r="I35" s="5"/>
      <c r="J35" s="6"/>
      <c r="L35" s="4"/>
      <c r="M35" s="5"/>
      <c r="N35" s="5"/>
      <c r="O35" s="5"/>
      <c r="P35" s="5"/>
      <c r="Q35" s="5"/>
      <c r="R35" s="5"/>
      <c r="S35" s="5"/>
      <c r="T35" s="5"/>
      <c r="U35" s="6"/>
    </row>
    <row r="36" spans="1:21" x14ac:dyDescent="0.3">
      <c r="A36" s="7" t="s">
        <v>1</v>
      </c>
      <c r="B36" s="8">
        <f>AVERAGE(B34:J34)</f>
        <v>293291.52333333337</v>
      </c>
      <c r="C36" s="8"/>
      <c r="D36" s="8"/>
      <c r="E36" s="8"/>
      <c r="F36" s="8"/>
      <c r="G36" s="8"/>
      <c r="H36" s="8"/>
      <c r="I36" s="8"/>
      <c r="J36" s="9"/>
      <c r="L36" s="7" t="s">
        <v>1</v>
      </c>
      <c r="M36" s="8">
        <f>AVERAGE(M34:U34)</f>
        <v>147215.10333333336</v>
      </c>
      <c r="N36" s="8"/>
      <c r="O36" s="8"/>
      <c r="P36" s="8"/>
      <c r="Q36" s="8"/>
      <c r="R36" s="8"/>
      <c r="S36" s="8"/>
      <c r="T36" s="8"/>
      <c r="U36" s="9"/>
    </row>
    <row r="37" spans="1:21" x14ac:dyDescent="0.3">
      <c r="A37" s="7" t="s">
        <v>2</v>
      </c>
      <c r="B37" s="8">
        <f>_xlfn.STDEV.P(B34:J34)</f>
        <v>6547.8781837087445</v>
      </c>
      <c r="C37" s="8"/>
      <c r="D37" s="8"/>
      <c r="E37" s="8"/>
      <c r="F37" s="8"/>
      <c r="G37" s="8"/>
      <c r="H37" s="8"/>
      <c r="I37" s="8"/>
      <c r="J37" s="9"/>
      <c r="L37" s="7" t="s">
        <v>2</v>
      </c>
      <c r="M37" s="8">
        <f>_xlfn.STDEV.P(M34:U34)</f>
        <v>7871.6001710339824</v>
      </c>
      <c r="N37" s="8"/>
      <c r="O37" s="8"/>
      <c r="P37" s="8"/>
      <c r="Q37" s="8"/>
      <c r="R37" s="8"/>
      <c r="S37" s="8"/>
      <c r="T37" s="8"/>
      <c r="U37" s="9"/>
    </row>
    <row r="38" spans="1:21" x14ac:dyDescent="0.3">
      <c r="A38" s="10" t="s">
        <v>12</v>
      </c>
      <c r="B38" s="11">
        <f>_xlfn.STDEV.P(B34:D34)</f>
        <v>6547.8781837087445</v>
      </c>
      <c r="C38" s="11"/>
      <c r="D38" s="11"/>
      <c r="E38" s="11"/>
      <c r="F38" s="11"/>
      <c r="G38" s="11"/>
      <c r="H38" s="11"/>
      <c r="I38" s="11"/>
      <c r="J38" s="12"/>
      <c r="L38" s="10" t="s">
        <v>12</v>
      </c>
      <c r="M38" s="11">
        <f>_xlfn.STDEV.P(M34:O34)</f>
        <v>7871.6001710339824</v>
      </c>
      <c r="N38" s="11"/>
      <c r="O38" s="11"/>
      <c r="P38" s="11"/>
      <c r="Q38" s="11"/>
      <c r="R38" s="11"/>
      <c r="S38" s="11"/>
      <c r="T38" s="11"/>
      <c r="U38" s="12"/>
    </row>
    <row r="43" spans="1:21" ht="15.6" x14ac:dyDescent="0.3">
      <c r="B43" s="2" t="s">
        <v>24</v>
      </c>
      <c r="M43" s="2" t="s">
        <v>16</v>
      </c>
    </row>
    <row r="44" spans="1:21" x14ac:dyDescent="0.3">
      <c r="A44" s="13" t="s">
        <v>0</v>
      </c>
      <c r="B44" s="14">
        <v>167281.85999999999</v>
      </c>
      <c r="C44" s="14">
        <v>175638.41</v>
      </c>
      <c r="D44" s="14">
        <v>185049.92</v>
      </c>
      <c r="E44" s="14"/>
      <c r="F44" s="14"/>
      <c r="G44" s="14"/>
      <c r="H44" s="14"/>
      <c r="I44" s="14"/>
      <c r="J44" s="15"/>
      <c r="L44" s="13" t="s">
        <v>0</v>
      </c>
      <c r="M44" s="14">
        <v>116450.63</v>
      </c>
      <c r="N44" s="14">
        <v>119996.4</v>
      </c>
      <c r="O44" s="14">
        <v>128056.82</v>
      </c>
      <c r="P44" s="14"/>
      <c r="Q44" s="14"/>
      <c r="R44" s="14"/>
      <c r="S44" s="14"/>
      <c r="T44" s="14"/>
      <c r="U44" s="15"/>
    </row>
    <row r="45" spans="1:21" x14ac:dyDescent="0.3">
      <c r="A45" s="4"/>
      <c r="B45" s="5"/>
      <c r="C45" s="5"/>
      <c r="D45" s="5"/>
      <c r="E45" s="5"/>
      <c r="F45" s="5"/>
      <c r="G45" s="5"/>
      <c r="H45" s="5"/>
      <c r="I45" s="5"/>
      <c r="J45" s="6"/>
      <c r="L45" s="4"/>
      <c r="M45" s="5"/>
      <c r="N45" s="5"/>
      <c r="O45" s="5"/>
      <c r="P45" s="5"/>
      <c r="Q45" s="5"/>
      <c r="R45" s="5"/>
      <c r="S45" s="5"/>
      <c r="T45" s="5"/>
      <c r="U45" s="6"/>
    </row>
    <row r="46" spans="1:21" x14ac:dyDescent="0.3">
      <c r="A46" s="7" t="s">
        <v>1</v>
      </c>
      <c r="B46" s="8">
        <f>AVERAGE(B44:J44)</f>
        <v>175990.06333333335</v>
      </c>
      <c r="C46" s="8"/>
      <c r="D46" s="8"/>
      <c r="E46" s="8"/>
      <c r="F46" s="8"/>
      <c r="G46" s="8"/>
      <c r="H46" s="8"/>
      <c r="I46" s="8"/>
      <c r="J46" s="9"/>
      <c r="L46" s="7" t="s">
        <v>1</v>
      </c>
      <c r="M46" s="8">
        <f>AVERAGE(M44:U44)</f>
        <v>121501.28333333333</v>
      </c>
      <c r="N46" s="8"/>
      <c r="O46" s="8"/>
      <c r="P46" s="8"/>
      <c r="Q46" s="8"/>
      <c r="R46" s="8"/>
      <c r="S46" s="8"/>
      <c r="T46" s="8"/>
      <c r="U46" s="9"/>
    </row>
    <row r="47" spans="1:21" x14ac:dyDescent="0.3">
      <c r="A47" s="7" t="s">
        <v>2</v>
      </c>
      <c r="B47" s="8">
        <f>_xlfn.STDEV.P(B44:J44)</f>
        <v>7258.0407866509713</v>
      </c>
      <c r="C47" s="8"/>
      <c r="D47" s="8"/>
      <c r="E47" s="8"/>
      <c r="F47" s="8"/>
      <c r="G47" s="8"/>
      <c r="H47" s="8"/>
      <c r="I47" s="8"/>
      <c r="J47" s="9"/>
      <c r="L47" s="7" t="s">
        <v>2</v>
      </c>
      <c r="M47" s="8">
        <f>_xlfn.STDEV.P(M44:U44)</f>
        <v>4856.2274084748387</v>
      </c>
      <c r="N47" s="8"/>
      <c r="O47" s="8"/>
      <c r="P47" s="8"/>
      <c r="Q47" s="8"/>
      <c r="R47" s="8"/>
      <c r="S47" s="8"/>
      <c r="T47" s="8"/>
      <c r="U47" s="9"/>
    </row>
    <row r="48" spans="1:21" x14ac:dyDescent="0.3">
      <c r="A48" s="10" t="s">
        <v>12</v>
      </c>
      <c r="B48" s="11">
        <f>_xlfn.STDEV.P(B44:D44)</f>
        <v>7258.0407866509713</v>
      </c>
      <c r="C48" s="11"/>
      <c r="D48" s="11"/>
      <c r="E48" s="11"/>
      <c r="F48" s="11"/>
      <c r="G48" s="11"/>
      <c r="H48" s="11"/>
      <c r="I48" s="11"/>
      <c r="J48" s="12"/>
      <c r="L48" s="10" t="s">
        <v>12</v>
      </c>
      <c r="M48" s="11">
        <f>_xlfn.STDEV.P(M44:O44)</f>
        <v>4856.2274084748387</v>
      </c>
      <c r="N48" s="11"/>
      <c r="O48" s="11"/>
      <c r="P48" s="11"/>
      <c r="Q48" s="11"/>
      <c r="R48" s="11"/>
      <c r="S48" s="11"/>
      <c r="T48" s="11"/>
      <c r="U48" s="12"/>
    </row>
  </sheetData>
  <mergeCells count="6">
    <mergeCell ref="S2:U2"/>
    <mergeCell ref="B2:D2"/>
    <mergeCell ref="E2:G2"/>
    <mergeCell ref="H2:J2"/>
    <mergeCell ref="M2:O2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="80" zoomScaleNormal="80" workbookViewId="0">
      <selection sqref="A1:A2"/>
    </sheetView>
  </sheetViews>
  <sheetFormatPr defaultRowHeight="14.4" x14ac:dyDescent="0.3"/>
  <cols>
    <col min="1" max="1" width="12.6640625" customWidth="1"/>
  </cols>
  <sheetData>
    <row r="1" spans="1:44" ht="39" customHeight="1" x14ac:dyDescent="0.3">
      <c r="A1" s="24" t="s">
        <v>42</v>
      </c>
    </row>
    <row r="2" spans="1:44" ht="24" customHeight="1" x14ac:dyDescent="0.4">
      <c r="A2" s="23" t="s">
        <v>48</v>
      </c>
      <c r="B2" s="25" t="s">
        <v>43</v>
      </c>
      <c r="C2" s="25"/>
      <c r="D2" s="25"/>
      <c r="E2" s="25"/>
      <c r="F2" s="25"/>
      <c r="G2" s="25"/>
      <c r="H2" s="25"/>
      <c r="I2" s="25"/>
      <c r="J2" s="25"/>
      <c r="M2" s="25" t="s">
        <v>44</v>
      </c>
      <c r="N2" s="25"/>
      <c r="O2" s="25"/>
      <c r="P2" s="25"/>
      <c r="Q2" s="25"/>
      <c r="R2" s="25"/>
      <c r="S2" s="25"/>
      <c r="T2" s="25"/>
      <c r="U2" s="25"/>
      <c r="X2" s="25" t="s">
        <v>45</v>
      </c>
      <c r="Y2" s="25"/>
      <c r="Z2" s="25"/>
      <c r="AA2" s="25"/>
      <c r="AB2" s="25"/>
      <c r="AC2" s="25"/>
      <c r="AD2" s="25"/>
      <c r="AE2" s="25"/>
      <c r="AF2" s="25"/>
      <c r="AI2" s="25" t="s">
        <v>46</v>
      </c>
      <c r="AJ2" s="25"/>
      <c r="AK2" s="25"/>
      <c r="AL2" s="25"/>
      <c r="AO2" s="25" t="s">
        <v>47</v>
      </c>
      <c r="AP2" s="25"/>
      <c r="AQ2" s="25"/>
      <c r="AR2" s="25"/>
    </row>
    <row r="3" spans="1:44" ht="24" customHeight="1" x14ac:dyDescent="0.3">
      <c r="B3" s="26" t="s">
        <v>25</v>
      </c>
      <c r="C3" s="26"/>
      <c r="D3" s="26"/>
      <c r="E3" s="26" t="s">
        <v>26</v>
      </c>
      <c r="F3" s="26"/>
      <c r="G3" s="26"/>
      <c r="H3" s="26" t="s">
        <v>27</v>
      </c>
      <c r="I3" s="26"/>
      <c r="J3" s="26"/>
      <c r="M3" s="22" t="s">
        <v>25</v>
      </c>
      <c r="N3" s="22"/>
      <c r="O3" s="22"/>
      <c r="P3" s="22" t="s">
        <v>26</v>
      </c>
      <c r="Q3" s="22"/>
      <c r="R3" s="22"/>
      <c r="S3" s="22" t="s">
        <v>27</v>
      </c>
      <c r="T3" s="22"/>
      <c r="U3" s="22"/>
      <c r="X3" s="22" t="s">
        <v>25</v>
      </c>
      <c r="Y3" s="22"/>
      <c r="Z3" s="22"/>
      <c r="AA3" s="22" t="s">
        <v>26</v>
      </c>
      <c r="AB3" s="22"/>
      <c r="AC3" s="22"/>
      <c r="AD3" s="22" t="s">
        <v>27</v>
      </c>
      <c r="AE3" s="22"/>
      <c r="AF3" s="22"/>
      <c r="AI3" s="22" t="s">
        <v>27</v>
      </c>
      <c r="AJ3" s="22"/>
      <c r="AK3" s="22"/>
      <c r="AO3" s="22" t="s">
        <v>27</v>
      </c>
      <c r="AP3" s="22"/>
      <c r="AQ3" s="22"/>
    </row>
    <row r="4" spans="1:44" x14ac:dyDescent="0.3">
      <c r="A4" s="13" t="s">
        <v>0</v>
      </c>
      <c r="B4" s="14">
        <v>-6.1588176000000001E-2</v>
      </c>
      <c r="C4" s="14">
        <v>-4.0979373999999999E-2</v>
      </c>
      <c r="D4" s="14">
        <v>-6.2050850999999997E-2</v>
      </c>
      <c r="E4" s="14">
        <v>-8.8833000000000002E-3</v>
      </c>
      <c r="F4" s="14">
        <v>-2.7871240000000002E-3</v>
      </c>
      <c r="G4" s="14">
        <v>-4.3775970000000004E-3</v>
      </c>
      <c r="H4" s="14">
        <v>-2.0653053000000001E-2</v>
      </c>
      <c r="I4" s="14">
        <v>1.2349293000000001E-2</v>
      </c>
      <c r="J4" s="15">
        <v>-7.0678310000000001E-3</v>
      </c>
      <c r="K4" s="1"/>
      <c r="L4" s="13" t="s">
        <v>0</v>
      </c>
      <c r="M4" s="14">
        <v>-2.6101831999999998E-2</v>
      </c>
      <c r="N4" s="14">
        <v>-7.5144095999999994E-2</v>
      </c>
      <c r="O4" s="14">
        <v>-7.1916480000000005E-2</v>
      </c>
      <c r="P4" s="14">
        <v>-9.0497200000000007E-3</v>
      </c>
      <c r="Q4" s="14">
        <v>3.4737969999999998E-3</v>
      </c>
      <c r="R4" s="14">
        <v>-1.3218163999999999E-2</v>
      </c>
      <c r="S4" s="14">
        <v>-1.924E-2</v>
      </c>
      <c r="T4" s="14">
        <v>6.3227000000000005E-2</v>
      </c>
      <c r="U4" s="15">
        <v>-2.453E-2</v>
      </c>
      <c r="V4" s="1"/>
      <c r="W4" s="13" t="s">
        <v>0</v>
      </c>
      <c r="X4" s="14">
        <v>9.5071400000000007E-3</v>
      </c>
      <c r="Y4" s="14">
        <v>3.6053805000000001E-2</v>
      </c>
      <c r="Z4" s="14">
        <v>1.2264275E-2</v>
      </c>
      <c r="AA4" s="14">
        <v>-2.3064449999999998E-3</v>
      </c>
      <c r="AB4" s="14">
        <v>4.6229493000000003E-2</v>
      </c>
      <c r="AC4" s="14">
        <v>-1.6044431000000001E-2</v>
      </c>
      <c r="AD4" s="14">
        <v>-2.7949999999999999E-2</v>
      </c>
      <c r="AE4" s="14">
        <v>-2.2769999999999999E-2</v>
      </c>
      <c r="AF4" s="15">
        <v>4.7063000000000001E-2</v>
      </c>
      <c r="AG4" s="1"/>
      <c r="AH4" s="13" t="s">
        <v>0</v>
      </c>
      <c r="AI4" s="14">
        <v>4.0798000000000001E-2</v>
      </c>
      <c r="AJ4" s="14">
        <v>-3.0300000000000001E-3</v>
      </c>
      <c r="AK4" s="14">
        <v>2.9100000000000003E-4</v>
      </c>
      <c r="AL4" s="15"/>
      <c r="AN4" s="13" t="s">
        <v>0</v>
      </c>
      <c r="AO4" s="14">
        <v>-1.7809999999999999E-2</v>
      </c>
      <c r="AP4" s="14">
        <v>4.7051999999999997E-2</v>
      </c>
      <c r="AQ4" s="14">
        <v>3.1317999999999999E-2</v>
      </c>
      <c r="AR4" s="16"/>
    </row>
    <row r="5" spans="1:44" x14ac:dyDescent="0.3">
      <c r="A5" s="4"/>
      <c r="B5" s="5"/>
      <c r="C5" s="5"/>
      <c r="D5" s="5"/>
      <c r="E5" s="5"/>
      <c r="F5" s="5"/>
      <c r="G5" s="5"/>
      <c r="H5" s="5"/>
      <c r="I5" s="5"/>
      <c r="J5" s="6"/>
      <c r="K5" s="1"/>
      <c r="L5" s="4"/>
      <c r="M5" s="5"/>
      <c r="N5" s="5"/>
      <c r="O5" s="5"/>
      <c r="P5" s="5"/>
      <c r="Q5" s="5"/>
      <c r="R5" s="5"/>
      <c r="S5" s="5"/>
      <c r="T5" s="5"/>
      <c r="U5" s="6"/>
      <c r="V5" s="1"/>
      <c r="W5" s="7"/>
      <c r="X5" s="5"/>
      <c r="Y5" s="5"/>
      <c r="Z5" s="5"/>
      <c r="AA5" s="5"/>
      <c r="AB5" s="5"/>
      <c r="AC5" s="5"/>
      <c r="AD5" s="5"/>
      <c r="AE5" s="5"/>
      <c r="AF5" s="6"/>
      <c r="AG5" s="1"/>
      <c r="AH5" s="7"/>
      <c r="AI5" s="5"/>
      <c r="AJ5" s="5"/>
      <c r="AK5" s="5"/>
      <c r="AL5" s="6"/>
      <c r="AN5" s="7"/>
      <c r="AO5" s="5"/>
      <c r="AP5" s="5"/>
      <c r="AQ5" s="5"/>
      <c r="AR5" s="9"/>
    </row>
    <row r="6" spans="1:44" x14ac:dyDescent="0.3">
      <c r="A6" s="7" t="s">
        <v>1</v>
      </c>
      <c r="B6" s="8">
        <f>AVERAGE(B4:J4)</f>
        <v>-2.1782001444444445E-2</v>
      </c>
      <c r="C6" s="8"/>
      <c r="D6" s="8"/>
      <c r="E6" s="8"/>
      <c r="F6" s="8"/>
      <c r="G6" s="8"/>
      <c r="H6" s="8"/>
      <c r="I6" s="8"/>
      <c r="J6" s="9"/>
      <c r="L6" s="7" t="s">
        <v>1</v>
      </c>
      <c r="M6" s="8">
        <f>AVERAGE(M4:U4)</f>
        <v>-1.9166610555555557E-2</v>
      </c>
      <c r="N6" s="8"/>
      <c r="O6" s="8"/>
      <c r="P6" s="8"/>
      <c r="Q6" s="8"/>
      <c r="R6" s="8"/>
      <c r="S6" s="8"/>
      <c r="T6" s="8"/>
      <c r="U6" s="9"/>
      <c r="W6" s="7" t="s">
        <v>1</v>
      </c>
      <c r="X6" s="8">
        <f>AVERAGE(X4:AF4)</f>
        <v>9.1163152222222231E-3</v>
      </c>
      <c r="Y6" s="8"/>
      <c r="Z6" s="8"/>
      <c r="AA6" s="8"/>
      <c r="AB6" s="8"/>
      <c r="AC6" s="8"/>
      <c r="AD6" s="8"/>
      <c r="AE6" s="8"/>
      <c r="AF6" s="9"/>
      <c r="AH6" s="7" t="s">
        <v>1</v>
      </c>
      <c r="AI6" s="8">
        <f>AVERAGE(AI4:AK4)</f>
        <v>1.2686333333333334E-2</v>
      </c>
      <c r="AJ6" s="8"/>
      <c r="AK6" s="8"/>
      <c r="AL6" s="9"/>
      <c r="AN6" s="7" t="s">
        <v>1</v>
      </c>
      <c r="AO6" s="8">
        <f>AVERAGE(AO4:AQ4)</f>
        <v>2.0186666666666665E-2</v>
      </c>
      <c r="AP6" s="8"/>
      <c r="AQ6" s="8"/>
      <c r="AR6" s="9"/>
    </row>
    <row r="7" spans="1:44" x14ac:dyDescent="0.3">
      <c r="A7" s="7" t="s">
        <v>2</v>
      </c>
      <c r="B7" s="8">
        <f>_xlfn.STDEV.P(B4:J4)</f>
        <v>2.5358480171273935E-2</v>
      </c>
      <c r="C7" s="8"/>
      <c r="D7" s="8"/>
      <c r="E7" s="8"/>
      <c r="F7" s="8"/>
      <c r="G7" s="8"/>
      <c r="H7" s="8"/>
      <c r="I7" s="8"/>
      <c r="J7" s="9"/>
      <c r="L7" s="7" t="s">
        <v>2</v>
      </c>
      <c r="M7" s="8">
        <f>_xlfn.STDEV.P(M4:U4)</f>
        <v>3.8632063306008942E-2</v>
      </c>
      <c r="N7" s="8"/>
      <c r="O7" s="8"/>
      <c r="P7" s="8"/>
      <c r="Q7" s="8"/>
      <c r="R7" s="8"/>
      <c r="S7" s="8"/>
      <c r="T7" s="8"/>
      <c r="U7" s="9"/>
      <c r="W7" s="7" t="s">
        <v>2</v>
      </c>
      <c r="X7" s="8">
        <f>_xlfn.STDEV.P(X4:AF4)</f>
        <v>2.7299208423289492E-2</v>
      </c>
      <c r="Y7" s="8"/>
      <c r="Z7" s="8"/>
      <c r="AA7" s="8"/>
      <c r="AB7" s="8"/>
      <c r="AC7" s="8"/>
      <c r="AD7" s="8"/>
      <c r="AE7" s="8"/>
      <c r="AF7" s="9"/>
      <c r="AH7" s="7" t="s">
        <v>2</v>
      </c>
      <c r="AI7" s="8">
        <f>_xlfn.STDEV.P(AI4:AK4)</f>
        <v>1.9924132977093105E-2</v>
      </c>
      <c r="AJ7" s="8"/>
      <c r="AK7" s="8"/>
      <c r="AL7" s="9"/>
      <c r="AN7" s="7" t="s">
        <v>2</v>
      </c>
      <c r="AO7" s="8">
        <f>_xlfn.STDEV.P(AO4:AQ4)</f>
        <v>2.7624864371713312E-2</v>
      </c>
      <c r="AP7" s="8"/>
      <c r="AQ7" s="8"/>
      <c r="AR7" s="9"/>
    </row>
    <row r="8" spans="1:44" x14ac:dyDescent="0.3">
      <c r="A8" s="7" t="s">
        <v>10</v>
      </c>
      <c r="B8" s="8">
        <f>_xlfn.STDEV.P(B4:D4)</f>
        <v>9.8259516417402246E-3</v>
      </c>
      <c r="C8" s="8"/>
      <c r="D8" s="8"/>
      <c r="E8" s="8"/>
      <c r="F8" s="8"/>
      <c r="G8" s="8"/>
      <c r="H8" s="8"/>
      <c r="I8" s="8"/>
      <c r="J8" s="9"/>
      <c r="L8" s="7" t="s">
        <v>10</v>
      </c>
      <c r="M8" s="8">
        <f>_xlfn.STDEV.P(M4:O4)</f>
        <v>2.2396783337129897E-2</v>
      </c>
      <c r="N8" s="8"/>
      <c r="O8" s="8"/>
      <c r="P8" s="8"/>
      <c r="Q8" s="8"/>
      <c r="R8" s="8"/>
      <c r="S8" s="8"/>
      <c r="T8" s="8"/>
      <c r="U8" s="9"/>
      <c r="W8" s="7" t="s">
        <v>10</v>
      </c>
      <c r="X8" s="8">
        <f>_xlfn.STDEV.P(X4:Z4)</f>
        <v>1.191762911568567E-2</v>
      </c>
      <c r="Y8" s="8"/>
      <c r="Z8" s="8"/>
      <c r="AA8" s="8"/>
      <c r="AB8" s="8"/>
      <c r="AC8" s="8"/>
      <c r="AD8" s="8"/>
      <c r="AE8" s="8"/>
      <c r="AF8" s="9"/>
      <c r="AH8" s="7"/>
      <c r="AI8" s="8"/>
      <c r="AJ8" s="8"/>
      <c r="AK8" s="8"/>
      <c r="AL8" s="9"/>
      <c r="AN8" s="7"/>
      <c r="AO8" s="8"/>
      <c r="AP8" s="8"/>
      <c r="AQ8" s="8"/>
      <c r="AR8" s="9"/>
    </row>
    <row r="9" spans="1:44" x14ac:dyDescent="0.3">
      <c r="A9" s="7" t="s">
        <v>11</v>
      </c>
      <c r="B9" s="8">
        <f>_xlfn.STDEV.P(E4:G4)</f>
        <v>2.5818668033230439E-3</v>
      </c>
      <c r="C9" s="8"/>
      <c r="D9" s="8"/>
      <c r="E9" s="8"/>
      <c r="F9" s="8"/>
      <c r="G9" s="8"/>
      <c r="H9" s="8"/>
      <c r="I9" s="8"/>
      <c r="J9" s="9"/>
      <c r="L9" s="7" t="s">
        <v>11</v>
      </c>
      <c r="M9" s="8">
        <f>_xlfn.STDEV.P(P4:R4)</f>
        <v>7.0933142657634216E-3</v>
      </c>
      <c r="N9" s="8"/>
      <c r="O9" s="8"/>
      <c r="P9" s="8"/>
      <c r="Q9" s="8"/>
      <c r="R9" s="8"/>
      <c r="S9" s="8"/>
      <c r="T9" s="8"/>
      <c r="U9" s="9"/>
      <c r="W9" s="7" t="s">
        <v>11</v>
      </c>
      <c r="X9" s="8">
        <f>_xlfn.STDEV.P(AA4:AC4)</f>
        <v>2.6713523722875769E-2</v>
      </c>
      <c r="Y9" s="8"/>
      <c r="Z9" s="8"/>
      <c r="AA9" s="8"/>
      <c r="AB9" s="8"/>
      <c r="AC9" s="8"/>
      <c r="AD9" s="8"/>
      <c r="AE9" s="8"/>
      <c r="AF9" s="9"/>
      <c r="AH9" s="7"/>
      <c r="AI9" s="8"/>
      <c r="AJ9" s="8"/>
      <c r="AK9" s="8"/>
      <c r="AL9" s="9"/>
      <c r="AN9" s="7"/>
      <c r="AO9" s="8"/>
      <c r="AP9" s="8"/>
      <c r="AQ9" s="8"/>
      <c r="AR9" s="9"/>
    </row>
    <row r="10" spans="1:44" x14ac:dyDescent="0.3">
      <c r="A10" s="10" t="s">
        <v>12</v>
      </c>
      <c r="B10" s="11">
        <f>_xlfn.STDEV.P(H4:J4)</f>
        <v>1.3543090910638515E-2</v>
      </c>
      <c r="C10" s="11"/>
      <c r="D10" s="11"/>
      <c r="E10" s="11"/>
      <c r="F10" s="11"/>
      <c r="G10" s="11"/>
      <c r="H10" s="11"/>
      <c r="I10" s="11"/>
      <c r="J10" s="12"/>
      <c r="L10" s="10" t="s">
        <v>12</v>
      </c>
      <c r="M10" s="11">
        <f>_xlfn.STDEV.P(S4:U4)</f>
        <v>4.0180262205327742E-2</v>
      </c>
      <c r="N10" s="11"/>
      <c r="O10" s="11"/>
      <c r="P10" s="11"/>
      <c r="Q10" s="11"/>
      <c r="R10" s="11"/>
      <c r="S10" s="11"/>
      <c r="T10" s="11"/>
      <c r="U10" s="12"/>
      <c r="W10" s="10" t="s">
        <v>12</v>
      </c>
      <c r="X10" s="11">
        <f>_xlfn.STDEV.P(AD4:AF4)</f>
        <v>3.4205961887756736E-2</v>
      </c>
      <c r="Y10" s="11"/>
      <c r="Z10" s="11"/>
      <c r="AA10" s="11"/>
      <c r="AB10" s="11"/>
      <c r="AC10" s="11"/>
      <c r="AD10" s="11"/>
      <c r="AE10" s="11"/>
      <c r="AF10" s="12"/>
      <c r="AH10" s="10"/>
      <c r="AI10" s="11"/>
      <c r="AJ10" s="11"/>
      <c r="AK10" s="11"/>
      <c r="AL10" s="12"/>
      <c r="AN10" s="10"/>
      <c r="AO10" s="11"/>
      <c r="AP10" s="11"/>
      <c r="AQ10" s="11"/>
      <c r="AR10" s="12"/>
    </row>
    <row r="12" spans="1:44" x14ac:dyDescent="0.3">
      <c r="A12" s="13" t="s">
        <v>3</v>
      </c>
      <c r="B12" s="14">
        <v>-6.6714516000000001E-2</v>
      </c>
      <c r="C12" s="14">
        <v>-5.73281E-2</v>
      </c>
      <c r="D12" s="14">
        <v>-4.3394232999999997E-2</v>
      </c>
      <c r="E12" s="14">
        <v>4.3248041000000001E-2</v>
      </c>
      <c r="F12" s="14">
        <v>4.3023924999999998E-2</v>
      </c>
      <c r="G12" s="14">
        <v>5.1050900000000003E-4</v>
      </c>
      <c r="H12" s="14">
        <v>2.1023337E-2</v>
      </c>
      <c r="I12" s="14">
        <v>2.8185959999999999E-2</v>
      </c>
      <c r="J12" s="15">
        <v>-1.7002189000000001E-2</v>
      </c>
      <c r="L12" s="13" t="s">
        <v>3</v>
      </c>
      <c r="M12" s="14">
        <v>12.81601646</v>
      </c>
      <c r="N12" s="14">
        <v>14.532166650000001</v>
      </c>
      <c r="O12" s="14">
        <v>10.93901359</v>
      </c>
      <c r="P12" s="14">
        <v>11.204733360000001</v>
      </c>
      <c r="Q12" s="14">
        <v>9.22660619</v>
      </c>
      <c r="R12" s="14">
        <v>7.8869583939999997</v>
      </c>
      <c r="S12" s="14">
        <v>11.09966</v>
      </c>
      <c r="T12" s="14">
        <v>12.02685</v>
      </c>
      <c r="U12" s="15">
        <v>11.581490000000001</v>
      </c>
      <c r="W12" s="13" t="s">
        <v>3</v>
      </c>
      <c r="X12" s="14">
        <v>42.848670910000003</v>
      </c>
      <c r="Y12" s="14">
        <v>65.112933589999997</v>
      </c>
      <c r="Z12" s="14">
        <v>63.686425640000003</v>
      </c>
      <c r="AA12" s="14">
        <v>30.927448200000001</v>
      </c>
      <c r="AB12" s="14">
        <v>28.039223920000001</v>
      </c>
      <c r="AC12" s="14">
        <v>18.315417279999998</v>
      </c>
      <c r="AD12" s="14">
        <v>79.047129999999996</v>
      </c>
      <c r="AE12" s="14">
        <v>83.933250000000001</v>
      </c>
      <c r="AF12" s="15">
        <v>65.542940000000002</v>
      </c>
      <c r="AG12" s="1"/>
      <c r="AH12" s="13" t="s">
        <v>3</v>
      </c>
      <c r="AI12" s="14">
        <v>174.18780000000001</v>
      </c>
      <c r="AJ12" s="14">
        <v>109.5479</v>
      </c>
      <c r="AK12" s="14">
        <v>104.617</v>
      </c>
      <c r="AL12" s="15"/>
      <c r="AN12" s="13" t="s">
        <v>3</v>
      </c>
      <c r="AO12" s="14">
        <v>205.62569999999999</v>
      </c>
      <c r="AP12" s="14">
        <v>177.672</v>
      </c>
      <c r="AQ12" s="14">
        <v>154.90629999999999</v>
      </c>
      <c r="AR12" s="16"/>
    </row>
    <row r="13" spans="1:44" x14ac:dyDescent="0.3">
      <c r="A13" s="4"/>
      <c r="B13" s="5"/>
      <c r="C13" s="5"/>
      <c r="D13" s="5"/>
      <c r="E13" s="5"/>
      <c r="F13" s="5"/>
      <c r="G13" s="5"/>
      <c r="H13" s="5"/>
      <c r="I13" s="5"/>
      <c r="J13" s="6"/>
      <c r="L13" s="4"/>
      <c r="M13" s="5"/>
      <c r="N13" s="5"/>
      <c r="O13" s="5"/>
      <c r="P13" s="5"/>
      <c r="Q13" s="5"/>
      <c r="R13" s="5"/>
      <c r="S13" s="5"/>
      <c r="T13" s="5"/>
      <c r="U13" s="6"/>
      <c r="W13" s="7"/>
      <c r="X13" s="5"/>
      <c r="Y13" s="5"/>
      <c r="Z13" s="5"/>
      <c r="AA13" s="5"/>
      <c r="AB13" s="5"/>
      <c r="AC13" s="5"/>
      <c r="AD13" s="5"/>
      <c r="AE13" s="5"/>
      <c r="AF13" s="6"/>
      <c r="AG13" s="1"/>
      <c r="AH13" s="7"/>
      <c r="AI13" s="5"/>
      <c r="AJ13" s="5"/>
      <c r="AK13" s="5"/>
      <c r="AL13" s="6"/>
      <c r="AN13" s="7"/>
      <c r="AO13" s="5"/>
      <c r="AP13" s="5"/>
      <c r="AQ13" s="5"/>
      <c r="AR13" s="9"/>
    </row>
    <row r="14" spans="1:44" x14ac:dyDescent="0.3">
      <c r="A14" s="7" t="s">
        <v>1</v>
      </c>
      <c r="B14" s="8">
        <f>AVERAGE(B12:J12)</f>
        <v>-5.3830295555555539E-3</v>
      </c>
      <c r="C14" s="8"/>
      <c r="D14" s="8"/>
      <c r="E14" s="8"/>
      <c r="F14" s="8"/>
      <c r="G14" s="8"/>
      <c r="H14" s="8"/>
      <c r="I14" s="8"/>
      <c r="J14" s="9"/>
      <c r="L14" s="7" t="s">
        <v>1</v>
      </c>
      <c r="M14" s="8">
        <f>AVERAGE(M12:U12)</f>
        <v>11.257054960444444</v>
      </c>
      <c r="N14" s="8"/>
      <c r="O14" s="8"/>
      <c r="P14" s="8"/>
      <c r="Q14" s="8"/>
      <c r="R14" s="8"/>
      <c r="S14" s="8"/>
      <c r="T14" s="8"/>
      <c r="U14" s="9"/>
      <c r="W14" s="7" t="s">
        <v>1</v>
      </c>
      <c r="X14" s="8">
        <f>AVERAGE(X12:AF12)</f>
        <v>53.05038217111111</v>
      </c>
      <c r="Y14" s="8"/>
      <c r="Z14" s="8"/>
      <c r="AA14" s="8"/>
      <c r="AB14" s="8"/>
      <c r="AC14" s="8"/>
      <c r="AD14" s="8"/>
      <c r="AE14" s="8"/>
      <c r="AF14" s="9"/>
      <c r="AH14" s="7" t="s">
        <v>1</v>
      </c>
      <c r="AI14" s="8">
        <f>AVERAGE(AI12:AK12)</f>
        <v>129.45090000000002</v>
      </c>
      <c r="AJ14" s="8"/>
      <c r="AK14" s="8"/>
      <c r="AL14" s="9"/>
      <c r="AN14" s="7" t="s">
        <v>1</v>
      </c>
      <c r="AO14" s="8">
        <f>AVERAGE(AO12:AQ12)</f>
        <v>179.40133333333333</v>
      </c>
      <c r="AP14" s="8"/>
      <c r="AQ14" s="8"/>
      <c r="AR14" s="9"/>
    </row>
    <row r="15" spans="1:44" x14ac:dyDescent="0.3">
      <c r="A15" s="7" t="s">
        <v>2</v>
      </c>
      <c r="B15" s="8">
        <f>_xlfn.STDEV.P(B12:J12)</f>
        <v>4.0286225038025592E-2</v>
      </c>
      <c r="C15" s="8"/>
      <c r="D15" s="8"/>
      <c r="E15" s="8"/>
      <c r="F15" s="8"/>
      <c r="G15" s="8"/>
      <c r="H15" s="8"/>
      <c r="I15" s="8"/>
      <c r="J15" s="9"/>
      <c r="L15" s="7" t="s">
        <v>2</v>
      </c>
      <c r="M15" s="8">
        <f>_xlfn.STDEV.P(M12:U12)</f>
        <v>1.8093428563768097</v>
      </c>
      <c r="N15" s="8"/>
      <c r="O15" s="8"/>
      <c r="P15" s="8"/>
      <c r="Q15" s="8"/>
      <c r="R15" s="8"/>
      <c r="S15" s="8"/>
      <c r="T15" s="8"/>
      <c r="U15" s="9"/>
      <c r="W15" s="7" t="s">
        <v>2</v>
      </c>
      <c r="X15" s="8">
        <f>_xlfn.STDEV.P(X12:AF12)</f>
        <v>22.28565042733176</v>
      </c>
      <c r="Y15" s="8"/>
      <c r="Z15" s="8"/>
      <c r="AA15" s="8"/>
      <c r="AB15" s="8"/>
      <c r="AC15" s="8"/>
      <c r="AD15" s="8"/>
      <c r="AE15" s="8"/>
      <c r="AF15" s="9"/>
      <c r="AH15" s="7" t="s">
        <v>2</v>
      </c>
      <c r="AI15" s="8">
        <f>_xlfn.STDEV.P(AI12:AK12)</f>
        <v>31.697750813057162</v>
      </c>
      <c r="AJ15" s="8"/>
      <c r="AK15" s="8"/>
      <c r="AL15" s="9"/>
      <c r="AN15" s="7" t="s">
        <v>2</v>
      </c>
      <c r="AO15" s="8">
        <f>_xlfn.STDEV.P(AO12:AQ12)</f>
        <v>20.742184542992657</v>
      </c>
      <c r="AP15" s="8"/>
      <c r="AQ15" s="8"/>
      <c r="AR15" s="9"/>
    </row>
    <row r="16" spans="1:44" x14ac:dyDescent="0.3">
      <c r="A16" s="7" t="s">
        <v>10</v>
      </c>
      <c r="B16" s="8">
        <f>_xlfn.STDEV.P(B12:D12)</f>
        <v>9.5806115213013694E-3</v>
      </c>
      <c r="C16" s="8"/>
      <c r="D16" s="8"/>
      <c r="E16" s="8"/>
      <c r="F16" s="8"/>
      <c r="G16" s="8"/>
      <c r="H16" s="8"/>
      <c r="I16" s="8"/>
      <c r="J16" s="9"/>
      <c r="L16" s="7" t="s">
        <v>10</v>
      </c>
      <c r="M16" s="8">
        <f>_xlfn.STDEV.P(M12:O12)</f>
        <v>1.4673884648590536</v>
      </c>
      <c r="N16" s="8"/>
      <c r="O16" s="8"/>
      <c r="P16" s="8"/>
      <c r="Q16" s="8"/>
      <c r="R16" s="8"/>
      <c r="S16" s="8"/>
      <c r="T16" s="8"/>
      <c r="U16" s="9"/>
      <c r="W16" s="7" t="s">
        <v>10</v>
      </c>
      <c r="X16" s="8">
        <f>_xlfn.STDEV.P(X12:Z12)</f>
        <v>10.175921142050587</v>
      </c>
      <c r="Y16" s="8"/>
      <c r="Z16" s="8"/>
      <c r="AA16" s="8"/>
      <c r="AB16" s="8"/>
      <c r="AC16" s="8"/>
      <c r="AD16" s="8"/>
      <c r="AE16" s="8"/>
      <c r="AF16" s="9"/>
      <c r="AH16" s="7"/>
      <c r="AI16" s="8"/>
      <c r="AJ16" s="8"/>
      <c r="AK16" s="8"/>
      <c r="AL16" s="9"/>
      <c r="AN16" s="7"/>
      <c r="AO16" s="8"/>
      <c r="AP16" s="8"/>
      <c r="AQ16" s="8"/>
      <c r="AR16" s="9"/>
    </row>
    <row r="17" spans="1:44" x14ac:dyDescent="0.3">
      <c r="A17" s="7" t="s">
        <v>11</v>
      </c>
      <c r="B17" s="8">
        <f>_xlfn.STDEV.P(E12:G12)</f>
        <v>2.0094049449253856E-2</v>
      </c>
      <c r="C17" s="8"/>
      <c r="D17" s="8"/>
      <c r="E17" s="8"/>
      <c r="F17" s="8"/>
      <c r="G17" s="8"/>
      <c r="H17" s="8"/>
      <c r="I17" s="8"/>
      <c r="J17" s="9"/>
      <c r="L17" s="7" t="s">
        <v>11</v>
      </c>
      <c r="M17" s="8">
        <f>_xlfn.STDEV.P(P12:R12)</f>
        <v>1.3628105779778976</v>
      </c>
      <c r="N17" s="8"/>
      <c r="O17" s="8"/>
      <c r="P17" s="8"/>
      <c r="Q17" s="8"/>
      <c r="R17" s="8"/>
      <c r="S17" s="8"/>
      <c r="T17" s="8"/>
      <c r="U17" s="9"/>
      <c r="W17" s="7" t="s">
        <v>11</v>
      </c>
      <c r="X17" s="8">
        <f>_xlfn.STDEV.P(AA12:AC12)</f>
        <v>5.3950345379465734</v>
      </c>
      <c r="Y17" s="8"/>
      <c r="Z17" s="8"/>
      <c r="AA17" s="8"/>
      <c r="AB17" s="8"/>
      <c r="AC17" s="8"/>
      <c r="AD17" s="8"/>
      <c r="AE17" s="8"/>
      <c r="AF17" s="9"/>
      <c r="AH17" s="7"/>
      <c r="AI17" s="8"/>
      <c r="AJ17" s="8"/>
      <c r="AK17" s="8"/>
      <c r="AL17" s="9"/>
      <c r="AN17" s="7"/>
      <c r="AO17" s="8"/>
      <c r="AP17" s="8"/>
      <c r="AQ17" s="8"/>
      <c r="AR17" s="9"/>
    </row>
    <row r="18" spans="1:44" x14ac:dyDescent="0.3">
      <c r="A18" s="10" t="s">
        <v>12</v>
      </c>
      <c r="B18" s="11">
        <f>_xlfn.STDEV.P(H12:J12)</f>
        <v>1.9830427254496803E-2</v>
      </c>
      <c r="C18" s="11"/>
      <c r="D18" s="11"/>
      <c r="E18" s="11"/>
      <c r="F18" s="11"/>
      <c r="G18" s="11"/>
      <c r="H18" s="11"/>
      <c r="I18" s="11"/>
      <c r="J18" s="12"/>
      <c r="L18" s="10" t="s">
        <v>12</v>
      </c>
      <c r="M18" s="11">
        <f>_xlfn.STDEV.P(S12:U12)</f>
        <v>0.37862132571857171</v>
      </c>
      <c r="N18" s="11"/>
      <c r="O18" s="11"/>
      <c r="P18" s="11"/>
      <c r="Q18" s="11"/>
      <c r="R18" s="11"/>
      <c r="S18" s="11"/>
      <c r="T18" s="11"/>
      <c r="U18" s="12"/>
      <c r="W18" s="10" t="s">
        <v>12</v>
      </c>
      <c r="X18" s="11">
        <f>_xlfn.STDEV.P(AD12:AF12)</f>
        <v>7.7777518753214911</v>
      </c>
      <c r="Y18" s="11"/>
      <c r="Z18" s="11"/>
      <c r="AA18" s="11"/>
      <c r="AB18" s="11"/>
      <c r="AC18" s="11"/>
      <c r="AD18" s="11"/>
      <c r="AE18" s="11"/>
      <c r="AF18" s="12"/>
      <c r="AH18" s="10"/>
      <c r="AI18" s="11"/>
      <c r="AJ18" s="11"/>
      <c r="AK18" s="11"/>
      <c r="AL18" s="12"/>
      <c r="AN18" s="10"/>
      <c r="AO18" s="11"/>
      <c r="AP18" s="11"/>
      <c r="AQ18" s="11"/>
      <c r="AR18" s="12"/>
    </row>
    <row r="20" spans="1:44" x14ac:dyDescent="0.3">
      <c r="A20" s="13" t="s">
        <v>4</v>
      </c>
      <c r="B20" s="14">
        <v>-5.0624609000000001E-2</v>
      </c>
      <c r="C20" s="14">
        <v>-5.8667775999999998E-2</v>
      </c>
      <c r="D20" s="14">
        <v>-5.5989913000000002E-2</v>
      </c>
      <c r="E20" s="14">
        <v>-2.578836E-2</v>
      </c>
      <c r="F20" s="14">
        <v>2.5137609000000002E-2</v>
      </c>
      <c r="G20" s="14">
        <v>9.5512359999999994E-3</v>
      </c>
      <c r="H20" s="14">
        <v>1.1859148999999999E-2</v>
      </c>
      <c r="I20" s="14">
        <v>-1.9149306000000001E-2</v>
      </c>
      <c r="J20" s="15">
        <v>-7.5831190000000001E-3</v>
      </c>
      <c r="L20" s="13" t="s">
        <v>4</v>
      </c>
      <c r="M20" s="14">
        <v>-4.5111314999999999E-2</v>
      </c>
      <c r="N20" s="14">
        <v>-3.3898055000000003E-2</v>
      </c>
      <c r="O20" s="14">
        <v>-5.590879E-2</v>
      </c>
      <c r="P20" s="14">
        <v>5.4231009999999996E-3</v>
      </c>
      <c r="Q20" s="14">
        <v>-1.5616720000000001E-3</v>
      </c>
      <c r="R20" s="14">
        <v>2.6468951000000001E-2</v>
      </c>
      <c r="S20" s="14">
        <v>1.4312E-2</v>
      </c>
      <c r="T20" s="14">
        <v>-2.64E-2</v>
      </c>
      <c r="U20" s="15">
        <v>5.2589999999999998E-3</v>
      </c>
      <c r="W20" s="13" t="s">
        <v>4</v>
      </c>
      <c r="X20" s="14">
        <v>1.0421602E-2</v>
      </c>
      <c r="Y20" s="14">
        <v>2.0672929E-2</v>
      </c>
      <c r="Z20" s="14">
        <v>7.5148093999999999E-2</v>
      </c>
      <c r="AA20" s="14">
        <v>7.1852951999999998E-2</v>
      </c>
      <c r="AB20" s="14">
        <v>0.10742518</v>
      </c>
      <c r="AC20" s="14">
        <v>2.8638291999999999E-2</v>
      </c>
      <c r="AD20" s="14">
        <v>5.2480000000000001E-3</v>
      </c>
      <c r="AE20" s="14">
        <v>4.7952000000000002E-2</v>
      </c>
      <c r="AF20" s="15">
        <v>-2.4629999999999999E-2</v>
      </c>
      <c r="AG20" s="1"/>
      <c r="AH20" s="13" t="s">
        <v>4</v>
      </c>
      <c r="AI20" s="14">
        <v>0.22448399999999999</v>
      </c>
      <c r="AJ20" s="14">
        <v>3.7123999999999997E-2</v>
      </c>
      <c r="AK20" s="14">
        <v>-2.2699999999999999E-3</v>
      </c>
      <c r="AL20" s="15"/>
      <c r="AN20" s="13" t="s">
        <v>4</v>
      </c>
      <c r="AO20" s="14">
        <v>0.261349</v>
      </c>
      <c r="AP20" s="14">
        <v>4.0146000000000001E-2</v>
      </c>
      <c r="AQ20" s="14">
        <v>1.4013100000000001</v>
      </c>
      <c r="AR20" s="16"/>
    </row>
    <row r="21" spans="1:44" x14ac:dyDescent="0.3">
      <c r="A21" s="4"/>
      <c r="B21" s="5"/>
      <c r="C21" s="5"/>
      <c r="D21" s="5"/>
      <c r="E21" s="5"/>
      <c r="F21" s="5"/>
      <c r="G21" s="5"/>
      <c r="H21" s="5"/>
      <c r="I21" s="5"/>
      <c r="J21" s="6"/>
      <c r="L21" s="4"/>
      <c r="M21" s="5"/>
      <c r="N21" s="5"/>
      <c r="O21" s="5"/>
      <c r="P21" s="5"/>
      <c r="Q21" s="5"/>
      <c r="R21" s="5"/>
      <c r="S21" s="5"/>
      <c r="T21" s="5"/>
      <c r="U21" s="6"/>
      <c r="W21" s="7"/>
      <c r="X21" s="5"/>
      <c r="Y21" s="5"/>
      <c r="Z21" s="5"/>
      <c r="AA21" s="5"/>
      <c r="AB21" s="5"/>
      <c r="AC21" s="5"/>
      <c r="AD21" s="5"/>
      <c r="AE21" s="5"/>
      <c r="AF21" s="6"/>
      <c r="AG21" s="1"/>
      <c r="AH21" s="7"/>
      <c r="AI21" s="5"/>
      <c r="AJ21" s="5"/>
      <c r="AK21" s="5"/>
      <c r="AL21" s="6"/>
      <c r="AN21" s="7"/>
      <c r="AO21" s="5"/>
      <c r="AP21" s="5"/>
      <c r="AQ21" s="5"/>
      <c r="AR21" s="9"/>
    </row>
    <row r="22" spans="1:44" x14ac:dyDescent="0.3">
      <c r="A22" s="7" t="s">
        <v>1</v>
      </c>
      <c r="B22" s="8">
        <f>AVERAGE(B20:J20)</f>
        <v>-1.9028343222222226E-2</v>
      </c>
      <c r="C22" s="8"/>
      <c r="D22" s="8"/>
      <c r="E22" s="8"/>
      <c r="F22" s="8"/>
      <c r="G22" s="8"/>
      <c r="H22" s="8"/>
      <c r="I22" s="8"/>
      <c r="J22" s="9"/>
      <c r="L22" s="7" t="s">
        <v>1</v>
      </c>
      <c r="M22" s="8">
        <f>AVERAGE(M20:U20)</f>
        <v>-1.2379642222222226E-2</v>
      </c>
      <c r="N22" s="8"/>
      <c r="O22" s="8"/>
      <c r="P22" s="8"/>
      <c r="Q22" s="8"/>
      <c r="R22" s="8"/>
      <c r="S22" s="8"/>
      <c r="T22" s="8"/>
      <c r="U22" s="9"/>
      <c r="W22" s="7" t="s">
        <v>1</v>
      </c>
      <c r="X22" s="8">
        <f>AVERAGE(X20:AF20)</f>
        <v>3.8081005444444448E-2</v>
      </c>
      <c r="Y22" s="8"/>
      <c r="Z22" s="8"/>
      <c r="AA22" s="8"/>
      <c r="AB22" s="8"/>
      <c r="AC22" s="8"/>
      <c r="AD22" s="8"/>
      <c r="AE22" s="8"/>
      <c r="AF22" s="9"/>
      <c r="AH22" s="7" t="s">
        <v>1</v>
      </c>
      <c r="AI22" s="8">
        <f>AVERAGE(AI20:AK20)</f>
        <v>8.6446000000000009E-2</v>
      </c>
      <c r="AJ22" s="8"/>
      <c r="AK22" s="8"/>
      <c r="AL22" s="9"/>
      <c r="AN22" s="7" t="s">
        <v>1</v>
      </c>
      <c r="AO22" s="8">
        <f>AVERAGE(AO20:AQ20)</f>
        <v>0.56760166666666667</v>
      </c>
      <c r="AP22" s="8"/>
      <c r="AQ22" s="8"/>
      <c r="AR22" s="9"/>
    </row>
    <row r="23" spans="1:44" x14ac:dyDescent="0.3">
      <c r="A23" s="7" t="s">
        <v>2</v>
      </c>
      <c r="B23" s="8">
        <f>_xlfn.STDEV.P(B20:J20)</f>
        <v>2.9503168867090621E-2</v>
      </c>
      <c r="C23" s="8"/>
      <c r="D23" s="8"/>
      <c r="E23" s="8"/>
      <c r="F23" s="8"/>
      <c r="G23" s="8"/>
      <c r="H23" s="8"/>
      <c r="I23" s="8"/>
      <c r="J23" s="9"/>
      <c r="L23" s="7" t="s">
        <v>2</v>
      </c>
      <c r="M23" s="8">
        <f>_xlfn.STDEV.P(M20:U20)</f>
        <v>2.7064750414631144E-2</v>
      </c>
      <c r="N23" s="8"/>
      <c r="O23" s="8"/>
      <c r="P23" s="8"/>
      <c r="Q23" s="8"/>
      <c r="R23" s="8"/>
      <c r="S23" s="8"/>
      <c r="T23" s="8"/>
      <c r="U23" s="9"/>
      <c r="W23" s="7" t="s">
        <v>2</v>
      </c>
      <c r="X23" s="8">
        <f>_xlfn.STDEV.P(X20:AF20)</f>
        <v>3.8856558889221689E-2</v>
      </c>
      <c r="Y23" s="8"/>
      <c r="Z23" s="8"/>
      <c r="AA23" s="8"/>
      <c r="AB23" s="8"/>
      <c r="AC23" s="8"/>
      <c r="AD23" s="8"/>
      <c r="AE23" s="8"/>
      <c r="AF23" s="9"/>
      <c r="AH23" s="7" t="s">
        <v>2</v>
      </c>
      <c r="AI23" s="8">
        <f>_xlfn.STDEV.P(AI20:AK20)</f>
        <v>9.8923670547885881E-2</v>
      </c>
      <c r="AJ23" s="8"/>
      <c r="AK23" s="8"/>
      <c r="AL23" s="9"/>
      <c r="AN23" s="7" t="s">
        <v>2</v>
      </c>
      <c r="AO23" s="8">
        <f>_xlfn.STDEV.P(AO20:AQ20)</f>
        <v>0.59639745170723923</v>
      </c>
      <c r="AP23" s="8"/>
      <c r="AQ23" s="8"/>
      <c r="AR23" s="9"/>
    </row>
    <row r="24" spans="1:44" x14ac:dyDescent="0.3">
      <c r="A24" s="7" t="s">
        <v>10</v>
      </c>
      <c r="B24" s="8">
        <f>_xlfn.STDEV.P(B20:D20)</f>
        <v>3.3441486651076911E-3</v>
      </c>
      <c r="C24" s="8"/>
      <c r="D24" s="8"/>
      <c r="E24" s="8"/>
      <c r="F24" s="8"/>
      <c r="G24" s="8"/>
      <c r="H24" s="8"/>
      <c r="I24" s="8"/>
      <c r="J24" s="9"/>
      <c r="L24" s="7" t="s">
        <v>10</v>
      </c>
      <c r="M24" s="8">
        <f>_xlfn.STDEV.P(M20:O20)</f>
        <v>8.9863793317284373E-3</v>
      </c>
      <c r="N24" s="8"/>
      <c r="O24" s="8"/>
      <c r="P24" s="8"/>
      <c r="Q24" s="8"/>
      <c r="R24" s="8"/>
      <c r="S24" s="8"/>
      <c r="T24" s="8"/>
      <c r="U24" s="9"/>
      <c r="W24" s="7" t="s">
        <v>10</v>
      </c>
      <c r="X24" s="8">
        <f>_xlfn.STDEV.P(X20:Z20)</f>
        <v>2.8406087128689351E-2</v>
      </c>
      <c r="Y24" s="8"/>
      <c r="Z24" s="8"/>
      <c r="AA24" s="8"/>
      <c r="AB24" s="8"/>
      <c r="AC24" s="8"/>
      <c r="AD24" s="8"/>
      <c r="AE24" s="8"/>
      <c r="AF24" s="9"/>
      <c r="AH24" s="7"/>
      <c r="AI24" s="8"/>
      <c r="AJ24" s="8"/>
      <c r="AK24" s="8"/>
      <c r="AL24" s="9"/>
      <c r="AN24" s="7"/>
      <c r="AO24" s="8"/>
      <c r="AP24" s="8"/>
      <c r="AQ24" s="8"/>
      <c r="AR24" s="9"/>
    </row>
    <row r="25" spans="1:44" x14ac:dyDescent="0.3">
      <c r="A25" s="7" t="s">
        <v>11</v>
      </c>
      <c r="B25" s="8">
        <f>_xlfn.STDEV.P(E20:G20)</f>
        <v>2.1305388956597879E-2</v>
      </c>
      <c r="C25" s="8"/>
      <c r="D25" s="8"/>
      <c r="E25" s="8"/>
      <c r="F25" s="8"/>
      <c r="G25" s="8"/>
      <c r="H25" s="8"/>
      <c r="I25" s="8"/>
      <c r="J25" s="9"/>
      <c r="L25" s="7" t="s">
        <v>11</v>
      </c>
      <c r="M25" s="8">
        <f>_xlfn.STDEV.P(P20:R20)</f>
        <v>1.1913720763389478E-2</v>
      </c>
      <c r="N25" s="8"/>
      <c r="O25" s="8"/>
      <c r="P25" s="8"/>
      <c r="Q25" s="8"/>
      <c r="R25" s="8"/>
      <c r="S25" s="8"/>
      <c r="T25" s="8"/>
      <c r="U25" s="9"/>
      <c r="W25" s="7" t="s">
        <v>11</v>
      </c>
      <c r="X25" s="8">
        <f>_xlfn.STDEV.P(AA20:AC20)</f>
        <v>3.2215013691900662E-2</v>
      </c>
      <c r="Y25" s="8"/>
      <c r="Z25" s="8"/>
      <c r="AA25" s="8"/>
      <c r="AB25" s="8"/>
      <c r="AC25" s="8"/>
      <c r="AD25" s="8"/>
      <c r="AE25" s="8"/>
      <c r="AF25" s="9"/>
      <c r="AH25" s="7"/>
      <c r="AI25" s="8"/>
      <c r="AJ25" s="8"/>
      <c r="AK25" s="8"/>
      <c r="AL25" s="9"/>
      <c r="AN25" s="7"/>
      <c r="AO25" s="8"/>
      <c r="AP25" s="8"/>
      <c r="AQ25" s="8"/>
      <c r="AR25" s="9"/>
    </row>
    <row r="26" spans="1:44" x14ac:dyDescent="0.3">
      <c r="A26" s="10" t="s">
        <v>12</v>
      </c>
      <c r="B26" s="11">
        <f>_xlfn.STDEV.P(H20:J20)</f>
        <v>1.2794542014250615E-2</v>
      </c>
      <c r="C26" s="11"/>
      <c r="D26" s="11"/>
      <c r="E26" s="11"/>
      <c r="F26" s="11"/>
      <c r="G26" s="11"/>
      <c r="H26" s="11"/>
      <c r="I26" s="11"/>
      <c r="J26" s="12"/>
      <c r="L26" s="10" t="s">
        <v>12</v>
      </c>
      <c r="M26" s="11">
        <f>_xlfn.STDEV.P(S20:U20)</f>
        <v>1.7453799439918198E-2</v>
      </c>
      <c r="N26" s="11"/>
      <c r="O26" s="11"/>
      <c r="P26" s="11"/>
      <c r="Q26" s="11"/>
      <c r="R26" s="11"/>
      <c r="S26" s="11"/>
      <c r="T26" s="11"/>
      <c r="U26" s="12"/>
      <c r="W26" s="10" t="s">
        <v>12</v>
      </c>
      <c r="X26" s="11">
        <f>_xlfn.STDEV.P(AD20:AF20)</f>
        <v>2.9785293209158702E-2</v>
      </c>
      <c r="Y26" s="11"/>
      <c r="Z26" s="11"/>
      <c r="AA26" s="11"/>
      <c r="AB26" s="11"/>
      <c r="AC26" s="11"/>
      <c r="AD26" s="11"/>
      <c r="AE26" s="11"/>
      <c r="AF26" s="12"/>
      <c r="AH26" s="10"/>
      <c r="AI26" s="11"/>
      <c r="AJ26" s="11"/>
      <c r="AK26" s="11"/>
      <c r="AL26" s="12"/>
      <c r="AN26" s="10"/>
      <c r="AO26" s="11"/>
      <c r="AP26" s="11"/>
      <c r="AQ26" s="11"/>
      <c r="AR26" s="12"/>
    </row>
    <row r="28" spans="1:44" x14ac:dyDescent="0.3">
      <c r="A28" s="13" t="s">
        <v>5</v>
      </c>
      <c r="B28" s="14">
        <v>-5.7270566000000002E-2</v>
      </c>
      <c r="C28" s="14">
        <v>-1.9897544999999999E-2</v>
      </c>
      <c r="D28" s="14">
        <v>-6.2744316999999994E-2</v>
      </c>
      <c r="E28" s="14">
        <v>-1.0213760000000001E-3</v>
      </c>
      <c r="F28" s="14">
        <v>-9.5849760000000003E-3</v>
      </c>
      <c r="G28" s="14">
        <v>3.3820691999999999E-2</v>
      </c>
      <c r="H28" s="14">
        <v>-1.8764873000000001E-2</v>
      </c>
      <c r="I28" s="14">
        <v>-1.1183426E-2</v>
      </c>
      <c r="J28" s="15">
        <v>-2.5055574000000001E-2</v>
      </c>
      <c r="L28" s="13" t="s">
        <v>5</v>
      </c>
      <c r="M28" s="14">
        <v>-6.7292667E-2</v>
      </c>
      <c r="N28" s="14">
        <v>-6.5082673999999993E-2</v>
      </c>
      <c r="O28" s="14">
        <v>-5.8435554000000001E-2</v>
      </c>
      <c r="P28" s="14">
        <v>1.8106293999999998E-2</v>
      </c>
      <c r="Q28" s="14">
        <v>-3.534396E-3</v>
      </c>
      <c r="R28" s="14">
        <v>3.1960441999999999E-2</v>
      </c>
      <c r="S28" s="14">
        <v>1.0115000000000001E-2</v>
      </c>
      <c r="T28" s="14">
        <v>-3.4399999999999999E-3</v>
      </c>
      <c r="U28" s="15">
        <v>1.7760000000000001E-2</v>
      </c>
      <c r="W28" s="13" t="s">
        <v>5</v>
      </c>
      <c r="X28" s="14">
        <v>2.5160502000000001E-2</v>
      </c>
      <c r="Y28" s="14">
        <v>9.0588609999999996E-3</v>
      </c>
      <c r="Z28" s="14">
        <v>4.5507639999999997E-3</v>
      </c>
      <c r="AA28" s="14">
        <v>5.4991720000000001E-3</v>
      </c>
      <c r="AB28" s="14">
        <v>-2.3192569999999999E-3</v>
      </c>
      <c r="AC28" s="14">
        <v>-1.093877E-3</v>
      </c>
      <c r="AD28" s="14">
        <v>-2.9989999999999999E-2</v>
      </c>
      <c r="AE28" s="14">
        <v>3.888E-3</v>
      </c>
      <c r="AF28" s="15">
        <v>1.6500999999999998E-2</v>
      </c>
      <c r="AG28" s="1"/>
      <c r="AH28" s="13" t="s">
        <v>5</v>
      </c>
      <c r="AI28" s="14">
        <v>2.23E-4</v>
      </c>
      <c r="AJ28" s="14">
        <v>-5.9500000000000004E-3</v>
      </c>
      <c r="AK28" s="14">
        <v>-1.8700000000000001E-2</v>
      </c>
      <c r="AL28" s="15"/>
      <c r="AN28" s="13" t="s">
        <v>5</v>
      </c>
      <c r="AO28" s="14">
        <v>-2.8979999999999999E-2</v>
      </c>
      <c r="AP28" s="14">
        <v>-2.9700000000000001E-2</v>
      </c>
      <c r="AQ28" s="14">
        <v>5.1915000000000003E-2</v>
      </c>
      <c r="AR28" s="16"/>
    </row>
    <row r="29" spans="1:44" x14ac:dyDescent="0.3">
      <c r="A29" s="4"/>
      <c r="B29" s="5"/>
      <c r="C29" s="5"/>
      <c r="D29" s="5"/>
      <c r="E29" s="5"/>
      <c r="F29" s="5"/>
      <c r="G29" s="5"/>
      <c r="H29" s="5"/>
      <c r="I29" s="5"/>
      <c r="J29" s="6"/>
      <c r="L29" s="4"/>
      <c r="M29" s="5"/>
      <c r="N29" s="5"/>
      <c r="O29" s="5"/>
      <c r="P29" s="5"/>
      <c r="Q29" s="5"/>
      <c r="R29" s="5"/>
      <c r="S29" s="5"/>
      <c r="T29" s="5"/>
      <c r="U29" s="6"/>
      <c r="W29" s="7"/>
      <c r="X29" s="5"/>
      <c r="Y29" s="5"/>
      <c r="Z29" s="5"/>
      <c r="AA29" s="5"/>
      <c r="AB29" s="5"/>
      <c r="AC29" s="5"/>
      <c r="AD29" s="5"/>
      <c r="AE29" s="5"/>
      <c r="AF29" s="6"/>
      <c r="AG29" s="1"/>
      <c r="AH29" s="7"/>
      <c r="AI29" s="5"/>
      <c r="AJ29" s="5"/>
      <c r="AK29" s="5"/>
      <c r="AL29" s="6"/>
      <c r="AN29" s="7"/>
      <c r="AO29" s="5"/>
      <c r="AP29" s="5"/>
      <c r="AQ29" s="5"/>
      <c r="AR29" s="9"/>
    </row>
    <row r="30" spans="1:44" x14ac:dyDescent="0.3">
      <c r="A30" s="7" t="s">
        <v>1</v>
      </c>
      <c r="B30" s="8">
        <f>AVERAGE(B28:J28)</f>
        <v>-1.9077995666666663E-2</v>
      </c>
      <c r="C30" s="8"/>
      <c r="D30" s="8"/>
      <c r="E30" s="8"/>
      <c r="F30" s="8"/>
      <c r="G30" s="8"/>
      <c r="H30" s="8"/>
      <c r="I30" s="8"/>
      <c r="J30" s="9"/>
      <c r="L30" s="7" t="s">
        <v>1</v>
      </c>
      <c r="M30" s="8">
        <f>AVERAGE(M28:U28)</f>
        <v>-1.3315950555555551E-2</v>
      </c>
      <c r="N30" s="8"/>
      <c r="O30" s="8"/>
      <c r="P30" s="8"/>
      <c r="Q30" s="8"/>
      <c r="R30" s="8"/>
      <c r="S30" s="8"/>
      <c r="T30" s="8"/>
      <c r="U30" s="9"/>
      <c r="W30" s="7" t="s">
        <v>1</v>
      </c>
      <c r="X30" s="8">
        <f>AVERAGE(X28:AF28)</f>
        <v>3.4727961111111114E-3</v>
      </c>
      <c r="Y30" s="8"/>
      <c r="Z30" s="8"/>
      <c r="AA30" s="8"/>
      <c r="AB30" s="8"/>
      <c r="AC30" s="8"/>
      <c r="AD30" s="8"/>
      <c r="AE30" s="8"/>
      <c r="AF30" s="9"/>
      <c r="AH30" s="7" t="s">
        <v>1</v>
      </c>
      <c r="AI30" s="8">
        <f>AVERAGE(AI28:AK28)</f>
        <v>-8.142333333333333E-3</v>
      </c>
      <c r="AJ30" s="8"/>
      <c r="AK30" s="8"/>
      <c r="AL30" s="9"/>
      <c r="AN30" s="7" t="s">
        <v>1</v>
      </c>
      <c r="AO30" s="8">
        <f>AVERAGE(AO28:AQ28)</f>
        <v>-2.2549999999999979E-3</v>
      </c>
      <c r="AP30" s="8"/>
      <c r="AQ30" s="8"/>
      <c r="AR30" s="9"/>
    </row>
    <row r="31" spans="1:44" x14ac:dyDescent="0.3">
      <c r="A31" s="7" t="s">
        <v>2</v>
      </c>
      <c r="B31" s="8">
        <f>_xlfn.STDEV.P(B28:J28)</f>
        <v>2.7241054638487597E-2</v>
      </c>
      <c r="C31" s="8"/>
      <c r="D31" s="8"/>
      <c r="E31" s="8"/>
      <c r="F31" s="8"/>
      <c r="G31" s="8"/>
      <c r="H31" s="8"/>
      <c r="I31" s="8"/>
      <c r="J31" s="9"/>
      <c r="L31" s="7" t="s">
        <v>2</v>
      </c>
      <c r="M31" s="8">
        <f>_xlfn.STDEV.P(M28:U28)</f>
        <v>3.7079950738314833E-2</v>
      </c>
      <c r="N31" s="8"/>
      <c r="O31" s="8"/>
      <c r="P31" s="8"/>
      <c r="Q31" s="8"/>
      <c r="R31" s="8"/>
      <c r="S31" s="8"/>
      <c r="T31" s="8"/>
      <c r="U31" s="9"/>
      <c r="W31" s="7" t="s">
        <v>2</v>
      </c>
      <c r="X31" s="8">
        <f>_xlfn.STDEV.P(X28:AF28)</f>
        <v>1.434068229679175E-2</v>
      </c>
      <c r="Y31" s="8"/>
      <c r="Z31" s="8"/>
      <c r="AA31" s="8"/>
      <c r="AB31" s="8"/>
      <c r="AC31" s="8"/>
      <c r="AD31" s="8"/>
      <c r="AE31" s="8"/>
      <c r="AF31" s="9"/>
      <c r="AH31" s="7" t="s">
        <v>2</v>
      </c>
      <c r="AI31" s="8">
        <f>_xlfn.STDEV.P(AI28:AK28)</f>
        <v>7.8792861915841644E-3</v>
      </c>
      <c r="AJ31" s="8"/>
      <c r="AK31" s="8"/>
      <c r="AL31" s="9"/>
      <c r="AN31" s="7" t="s">
        <v>2</v>
      </c>
      <c r="AO31" s="8">
        <f>_xlfn.STDEV.P(AO28:AQ28)</f>
        <v>3.8305102140576523E-2</v>
      </c>
      <c r="AP31" s="8"/>
      <c r="AQ31" s="8"/>
      <c r="AR31" s="9"/>
    </row>
    <row r="32" spans="1:44" x14ac:dyDescent="0.3">
      <c r="A32" s="7" t="s">
        <v>10</v>
      </c>
      <c r="B32" s="8">
        <f>_xlfn.STDEV.P(B28:D28)</f>
        <v>1.903958017597503E-2</v>
      </c>
      <c r="C32" s="8"/>
      <c r="D32" s="8"/>
      <c r="E32" s="8"/>
      <c r="F32" s="8"/>
      <c r="G32" s="8"/>
      <c r="H32" s="8"/>
      <c r="I32" s="8"/>
      <c r="J32" s="9"/>
      <c r="L32" s="7" t="s">
        <v>10</v>
      </c>
      <c r="M32" s="8">
        <f>_xlfn.STDEV.P(M28:O28)</f>
        <v>3.7641101065666966E-3</v>
      </c>
      <c r="N32" s="8"/>
      <c r="O32" s="8"/>
      <c r="P32" s="8"/>
      <c r="Q32" s="8"/>
      <c r="R32" s="8"/>
      <c r="S32" s="8"/>
      <c r="T32" s="8"/>
      <c r="U32" s="9"/>
      <c r="W32" s="7" t="s">
        <v>10</v>
      </c>
      <c r="X32" s="8">
        <f>_xlfn.STDEV.P(X28:Z28)</f>
        <v>8.8465126957395779E-3</v>
      </c>
      <c r="Y32" s="8"/>
      <c r="Z32" s="8"/>
      <c r="AA32" s="8"/>
      <c r="AB32" s="8"/>
      <c r="AC32" s="8"/>
      <c r="AD32" s="8"/>
      <c r="AE32" s="8"/>
      <c r="AF32" s="9"/>
      <c r="AH32" s="7"/>
      <c r="AI32" s="8"/>
      <c r="AJ32" s="8"/>
      <c r="AK32" s="8"/>
      <c r="AL32" s="9"/>
      <c r="AN32" s="7"/>
      <c r="AO32" s="8"/>
      <c r="AP32" s="8"/>
      <c r="AQ32" s="8"/>
      <c r="AR32" s="9"/>
    </row>
    <row r="33" spans="1:44" x14ac:dyDescent="0.3">
      <c r="A33" s="7" t="s">
        <v>11</v>
      </c>
      <c r="B33" s="8">
        <f>_xlfn.STDEV.P(E28:G28)</f>
        <v>1.8771600778252618E-2</v>
      </c>
      <c r="C33" s="8"/>
      <c r="D33" s="8"/>
      <c r="E33" s="8"/>
      <c r="F33" s="8"/>
      <c r="G33" s="8"/>
      <c r="H33" s="8"/>
      <c r="I33" s="8"/>
      <c r="J33" s="9"/>
      <c r="L33" s="7" t="s">
        <v>11</v>
      </c>
      <c r="M33" s="8">
        <f>_xlfn.STDEV.P(P28:R28)</f>
        <v>1.4606468906040863E-2</v>
      </c>
      <c r="N33" s="8"/>
      <c r="O33" s="8"/>
      <c r="P33" s="8"/>
      <c r="Q33" s="8"/>
      <c r="R33" s="8"/>
      <c r="S33" s="8"/>
      <c r="T33" s="8"/>
      <c r="U33" s="9"/>
      <c r="W33" s="7" t="s">
        <v>11</v>
      </c>
      <c r="X33" s="8">
        <f>_xlfn.STDEV.P(AA28:AC28)</f>
        <v>3.4334576561446048E-3</v>
      </c>
      <c r="Y33" s="8"/>
      <c r="Z33" s="8"/>
      <c r="AA33" s="8"/>
      <c r="AB33" s="8"/>
      <c r="AC33" s="8"/>
      <c r="AD33" s="8"/>
      <c r="AE33" s="8"/>
      <c r="AF33" s="9"/>
      <c r="AH33" s="7"/>
      <c r="AI33" s="8"/>
      <c r="AJ33" s="8"/>
      <c r="AK33" s="8"/>
      <c r="AL33" s="9"/>
      <c r="AN33" s="7"/>
      <c r="AO33" s="8"/>
      <c r="AP33" s="8"/>
      <c r="AQ33" s="8"/>
      <c r="AR33" s="9"/>
    </row>
    <row r="34" spans="1:44" x14ac:dyDescent="0.3">
      <c r="A34" s="10" t="s">
        <v>12</v>
      </c>
      <c r="B34" s="11">
        <f>_xlfn.STDEV.P(H28:J28)</f>
        <v>5.6714464921424458E-3</v>
      </c>
      <c r="C34" s="11"/>
      <c r="D34" s="11"/>
      <c r="E34" s="11"/>
      <c r="F34" s="11"/>
      <c r="G34" s="11"/>
      <c r="H34" s="11"/>
      <c r="I34" s="11"/>
      <c r="J34" s="12"/>
      <c r="L34" s="10" t="s">
        <v>12</v>
      </c>
      <c r="M34" s="11">
        <f>_xlfn.STDEV.P(S28:U28)</f>
        <v>8.7662487226102988E-3</v>
      </c>
      <c r="N34" s="11"/>
      <c r="O34" s="11"/>
      <c r="P34" s="11"/>
      <c r="Q34" s="11"/>
      <c r="R34" s="11"/>
      <c r="S34" s="11"/>
      <c r="T34" s="11"/>
      <c r="U34" s="12"/>
      <c r="W34" s="10" t="s">
        <v>12</v>
      </c>
      <c r="X34" s="11">
        <f>_xlfn.STDEV.P(AD28:AF28)</f>
        <v>1.9630531022420718E-2</v>
      </c>
      <c r="Y34" s="11"/>
      <c r="Z34" s="11"/>
      <c r="AA34" s="11"/>
      <c r="AB34" s="11"/>
      <c r="AC34" s="11"/>
      <c r="AD34" s="11"/>
      <c r="AE34" s="11"/>
      <c r="AF34" s="12"/>
      <c r="AH34" s="10"/>
      <c r="AI34" s="11"/>
      <c r="AJ34" s="11"/>
      <c r="AK34" s="11"/>
      <c r="AL34" s="12"/>
      <c r="AN34" s="10"/>
      <c r="AO34" s="11"/>
      <c r="AP34" s="11"/>
      <c r="AQ34" s="11"/>
      <c r="AR34" s="12"/>
    </row>
  </sheetData>
  <mergeCells count="16">
    <mergeCell ref="B2:J2"/>
    <mergeCell ref="M2:U2"/>
    <mergeCell ref="X2:AF2"/>
    <mergeCell ref="AI2:AL2"/>
    <mergeCell ref="AO2:AR2"/>
    <mergeCell ref="X3:Z3"/>
    <mergeCell ref="AI3:AK3"/>
    <mergeCell ref="AO3:AQ3"/>
    <mergeCell ref="AA3:AC3"/>
    <mergeCell ref="AD3:AF3"/>
    <mergeCell ref="S3:U3"/>
    <mergeCell ref="B3:D3"/>
    <mergeCell ref="E3:G3"/>
    <mergeCell ref="H3:J3"/>
    <mergeCell ref="M3:O3"/>
    <mergeCell ref="P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="80" zoomScaleNormal="80" workbookViewId="0">
      <selection activeCell="AO2" sqref="A1:AQ2"/>
    </sheetView>
  </sheetViews>
  <sheetFormatPr defaultRowHeight="14.4" x14ac:dyDescent="0.3"/>
  <cols>
    <col min="1" max="1" width="14.44140625" customWidth="1"/>
  </cols>
  <sheetData>
    <row r="1" spans="1:44" ht="19.8" x14ac:dyDescent="0.3">
      <c r="A1" s="24" t="s">
        <v>42</v>
      </c>
    </row>
    <row r="2" spans="1:44" ht="24" customHeight="1" x14ac:dyDescent="0.45">
      <c r="A2" s="23" t="s">
        <v>48</v>
      </c>
      <c r="B2" s="25" t="s">
        <v>43</v>
      </c>
      <c r="C2" s="25"/>
      <c r="D2" s="25"/>
      <c r="E2" s="25"/>
      <c r="F2" s="25"/>
      <c r="G2" s="25"/>
      <c r="H2" s="25"/>
      <c r="I2" s="25"/>
      <c r="J2" s="25"/>
      <c r="M2" s="25" t="s">
        <v>44</v>
      </c>
      <c r="N2" s="25"/>
      <c r="O2" s="25"/>
      <c r="P2" s="25"/>
      <c r="Q2" s="25"/>
      <c r="R2" s="25"/>
      <c r="S2" s="25"/>
      <c r="T2" s="25"/>
      <c r="U2" s="25"/>
      <c r="X2" s="27" t="s">
        <v>45</v>
      </c>
      <c r="Y2" s="27"/>
      <c r="Z2" s="27"/>
      <c r="AA2" s="27"/>
      <c r="AB2" s="27"/>
      <c r="AC2" s="27"/>
      <c r="AD2" s="27"/>
      <c r="AE2" s="27"/>
      <c r="AF2" s="27"/>
      <c r="AI2" s="25" t="s">
        <v>46</v>
      </c>
      <c r="AJ2" s="25"/>
      <c r="AK2" s="25"/>
      <c r="AO2" s="25" t="s">
        <v>47</v>
      </c>
      <c r="AP2" s="25"/>
      <c r="AQ2" s="25"/>
    </row>
    <row r="3" spans="1:44" ht="24" customHeight="1" x14ac:dyDescent="0.3">
      <c r="B3" s="22" t="s">
        <v>25</v>
      </c>
      <c r="C3" s="22"/>
      <c r="D3" s="22"/>
      <c r="E3" s="22" t="s">
        <v>26</v>
      </c>
      <c r="F3" s="22"/>
      <c r="G3" s="22"/>
      <c r="H3" s="22" t="s">
        <v>27</v>
      </c>
      <c r="I3" s="22"/>
      <c r="J3" s="22"/>
      <c r="M3" s="22" t="s">
        <v>25</v>
      </c>
      <c r="N3" s="22"/>
      <c r="O3" s="22"/>
      <c r="P3" s="22" t="s">
        <v>26</v>
      </c>
      <c r="Q3" s="22"/>
      <c r="R3" s="22"/>
      <c r="S3" s="22" t="s">
        <v>27</v>
      </c>
      <c r="T3" s="22"/>
      <c r="U3" s="22"/>
      <c r="X3" s="22" t="s">
        <v>25</v>
      </c>
      <c r="Y3" s="22"/>
      <c r="Z3" s="22"/>
      <c r="AA3" s="22" t="s">
        <v>26</v>
      </c>
      <c r="AB3" s="22"/>
      <c r="AC3" s="22"/>
      <c r="AD3" s="22" t="s">
        <v>27</v>
      </c>
      <c r="AE3" s="22"/>
      <c r="AF3" s="22"/>
      <c r="AI3" s="22" t="s">
        <v>27</v>
      </c>
      <c r="AJ3" s="22"/>
      <c r="AK3" s="22"/>
      <c r="AO3" s="22" t="s">
        <v>27</v>
      </c>
      <c r="AP3" s="22"/>
      <c r="AQ3" s="22"/>
    </row>
    <row r="4" spans="1:44" x14ac:dyDescent="0.3">
      <c r="A4" s="13" t="s">
        <v>0</v>
      </c>
      <c r="B4" s="14">
        <v>-0.15157738900000001</v>
      </c>
      <c r="C4" s="14">
        <v>-0.15167375</v>
      </c>
      <c r="D4" s="14">
        <v>-0.168082712</v>
      </c>
      <c r="E4" s="14">
        <v>-3.3079999999999998E-2</v>
      </c>
      <c r="F4" s="14">
        <v>5.1486999999999998E-2</v>
      </c>
      <c r="G4" s="14">
        <v>-2.8750000000000001E-2</v>
      </c>
      <c r="H4" s="14">
        <v>-2.9360000000000001E-2</v>
      </c>
      <c r="I4" s="14">
        <v>-2.7150000000000001E-2</v>
      </c>
      <c r="J4" s="15">
        <v>-1.421E-2</v>
      </c>
      <c r="K4" s="1"/>
      <c r="L4" s="13" t="s">
        <v>0</v>
      </c>
      <c r="M4" s="14">
        <v>-0.158479855</v>
      </c>
      <c r="N4" s="14">
        <v>-0.17821543200000001</v>
      </c>
      <c r="O4" s="14">
        <v>-0.12175356800000001</v>
      </c>
      <c r="P4" s="14">
        <v>1.038E-2</v>
      </c>
      <c r="Q4" s="14">
        <v>-4.5799999999999999E-3</v>
      </c>
      <c r="R4" s="14">
        <v>-8.5299999999999994E-3</v>
      </c>
      <c r="S4" s="14">
        <v>8.7024000000000004E-2</v>
      </c>
      <c r="T4" s="14">
        <v>2.0791E-2</v>
      </c>
      <c r="U4" s="15">
        <v>-2.9059999999999999E-2</v>
      </c>
      <c r="V4" s="1"/>
      <c r="W4" s="13" t="s">
        <v>0</v>
      </c>
      <c r="X4" s="14">
        <v>-7.5445874999999996E-2</v>
      </c>
      <c r="Y4" s="14">
        <v>1.2096511720000001</v>
      </c>
      <c r="Z4" s="14">
        <v>-5.1853471999999998E-2</v>
      </c>
      <c r="AA4" s="14">
        <v>-3.5700000000000003E-2</v>
      </c>
      <c r="AB4" s="14">
        <v>-4.6039999999999998E-2</v>
      </c>
      <c r="AC4" s="14">
        <v>1.6133000000000002E-2</v>
      </c>
      <c r="AD4" s="14">
        <v>-5.9974299999999996</v>
      </c>
      <c r="AE4" s="14">
        <v>-5.9042700000000004</v>
      </c>
      <c r="AF4" s="15">
        <v>-6.0249100000000002</v>
      </c>
      <c r="AG4" s="1"/>
      <c r="AH4" s="13" t="s">
        <v>0</v>
      </c>
      <c r="AI4" s="14">
        <v>-5.7243500000000003</v>
      </c>
      <c r="AJ4" s="14">
        <v>-5.7578800000000001</v>
      </c>
      <c r="AK4" s="14">
        <v>-5.7368100000000002</v>
      </c>
      <c r="AL4" s="15"/>
      <c r="AN4" s="13" t="s">
        <v>0</v>
      </c>
      <c r="AO4" s="14">
        <v>-7.6988599999999998</v>
      </c>
      <c r="AP4" s="14">
        <v>-7.7303600000000001</v>
      </c>
      <c r="AQ4" s="14">
        <v>-7.7002300000000004</v>
      </c>
      <c r="AR4" s="16"/>
    </row>
    <row r="5" spans="1:44" x14ac:dyDescent="0.3">
      <c r="A5" s="4"/>
      <c r="B5" s="5"/>
      <c r="C5" s="5"/>
      <c r="D5" s="5"/>
      <c r="E5" s="5"/>
      <c r="F5" s="5"/>
      <c r="G5" s="5"/>
      <c r="H5" s="5"/>
      <c r="I5" s="5"/>
      <c r="J5" s="6"/>
      <c r="K5" s="1"/>
      <c r="L5" s="4"/>
      <c r="M5" s="5"/>
      <c r="N5" s="5"/>
      <c r="O5" s="5"/>
      <c r="P5" s="5"/>
      <c r="Q5" s="5"/>
      <c r="R5" s="5"/>
      <c r="S5" s="5"/>
      <c r="T5" s="5"/>
      <c r="U5" s="6"/>
      <c r="V5" s="1"/>
      <c r="W5" s="7"/>
      <c r="X5" s="5"/>
      <c r="Y5" s="5"/>
      <c r="Z5" s="5"/>
      <c r="AA5" s="5"/>
      <c r="AB5" s="5"/>
      <c r="AC5" s="5"/>
      <c r="AD5" s="5"/>
      <c r="AE5" s="5"/>
      <c r="AF5" s="6"/>
      <c r="AG5" s="1"/>
      <c r="AH5" s="7"/>
      <c r="AI5" s="5"/>
      <c r="AJ5" s="5"/>
      <c r="AK5" s="5"/>
      <c r="AL5" s="6"/>
      <c r="AN5" s="7"/>
      <c r="AO5" s="5"/>
      <c r="AP5" s="5"/>
      <c r="AQ5" s="5"/>
      <c r="AR5" s="9"/>
    </row>
    <row r="6" spans="1:44" x14ac:dyDescent="0.3">
      <c r="A6" s="7" t="s">
        <v>1</v>
      </c>
      <c r="B6" s="8">
        <f>AVERAGE(B4:J4)</f>
        <v>-6.1377427888888905E-2</v>
      </c>
      <c r="C6" s="8"/>
      <c r="D6" s="8"/>
      <c r="E6" s="8"/>
      <c r="F6" s="8"/>
      <c r="G6" s="8"/>
      <c r="H6" s="8"/>
      <c r="I6" s="8"/>
      <c r="J6" s="9"/>
      <c r="L6" s="7" t="s">
        <v>1</v>
      </c>
      <c r="M6" s="8">
        <f>AVERAGE(M4:U4)</f>
        <v>-4.2491539444444434E-2</v>
      </c>
      <c r="N6" s="8"/>
      <c r="O6" s="8"/>
      <c r="P6" s="8"/>
      <c r="Q6" s="8"/>
      <c r="R6" s="8"/>
      <c r="S6" s="8"/>
      <c r="T6" s="8"/>
      <c r="U6" s="9"/>
      <c r="W6" s="7" t="s">
        <v>1</v>
      </c>
      <c r="X6" s="8">
        <f>AVERAGE(X4:AF4)</f>
        <v>-1.8788739083333335</v>
      </c>
      <c r="Y6" s="8"/>
      <c r="Z6" s="8"/>
      <c r="AA6" s="8"/>
      <c r="AB6" s="8"/>
      <c r="AC6" s="8"/>
      <c r="AD6" s="8"/>
      <c r="AE6" s="8"/>
      <c r="AF6" s="9"/>
      <c r="AH6" s="7" t="s">
        <v>1</v>
      </c>
      <c r="AI6" s="8">
        <f>AVERAGE(AI4:AK4)</f>
        <v>-5.7396799999999999</v>
      </c>
      <c r="AJ6" s="8"/>
      <c r="AK6" s="8"/>
      <c r="AL6" s="9"/>
      <c r="AN6" s="7" t="s">
        <v>1</v>
      </c>
      <c r="AO6" s="8">
        <f>AVERAGE(AO4:AQ4)</f>
        <v>-7.7098166666666677</v>
      </c>
      <c r="AP6" s="8"/>
      <c r="AQ6" s="8"/>
      <c r="AR6" s="9"/>
    </row>
    <row r="7" spans="1:44" x14ac:dyDescent="0.3">
      <c r="A7" s="7" t="s">
        <v>2</v>
      </c>
      <c r="B7" s="8">
        <f>_xlfn.STDEV.P(B4:J4)</f>
        <v>7.2034365062095332E-2</v>
      </c>
      <c r="C7" s="8"/>
      <c r="D7" s="8"/>
      <c r="E7" s="8"/>
      <c r="F7" s="8"/>
      <c r="G7" s="8"/>
      <c r="H7" s="8"/>
      <c r="I7" s="8"/>
      <c r="J7" s="9"/>
      <c r="L7" s="7" t="s">
        <v>2</v>
      </c>
      <c r="M7" s="8">
        <f>_xlfn.STDEV.P(M4:U4)</f>
        <v>8.4657588228679095E-2</v>
      </c>
      <c r="N7" s="8"/>
      <c r="O7" s="8"/>
      <c r="P7" s="8"/>
      <c r="Q7" s="8"/>
      <c r="R7" s="8"/>
      <c r="S7" s="8"/>
      <c r="T7" s="8"/>
      <c r="U7" s="9"/>
      <c r="W7" s="7" t="s">
        <v>2</v>
      </c>
      <c r="X7" s="8">
        <f>_xlfn.STDEV.P(X4:AF4)</f>
        <v>2.9218125679672231</v>
      </c>
      <c r="Y7" s="8"/>
      <c r="Z7" s="8"/>
      <c r="AA7" s="8"/>
      <c r="AB7" s="8"/>
      <c r="AC7" s="8"/>
      <c r="AD7" s="8"/>
      <c r="AE7" s="8"/>
      <c r="AF7" s="9"/>
      <c r="AH7" s="7" t="s">
        <v>2</v>
      </c>
      <c r="AI7" s="8">
        <f>_xlfn.STDEV.P(AI4:AK4)</f>
        <v>1.3838181479756106E-2</v>
      </c>
      <c r="AJ7" s="8"/>
      <c r="AK7" s="8"/>
      <c r="AL7" s="9"/>
      <c r="AN7" s="7" t="s">
        <v>2</v>
      </c>
      <c r="AO7" s="8">
        <f>_xlfn.STDEV.P(AO4:AQ4)</f>
        <v>1.453709355025583E-2</v>
      </c>
      <c r="AP7" s="8"/>
      <c r="AQ7" s="8"/>
      <c r="AR7" s="9"/>
    </row>
    <row r="8" spans="1:44" x14ac:dyDescent="0.3">
      <c r="A8" s="7" t="s">
        <v>10</v>
      </c>
      <c r="B8" s="8">
        <f>_xlfn.STDEV.P(B4:D4)</f>
        <v>7.7580711140369709E-3</v>
      </c>
      <c r="C8" s="8"/>
      <c r="D8" s="8"/>
      <c r="E8" s="8"/>
      <c r="F8" s="8"/>
      <c r="G8" s="8"/>
      <c r="H8" s="8"/>
      <c r="I8" s="8"/>
      <c r="J8" s="9"/>
      <c r="L8" s="7" t="s">
        <v>10</v>
      </c>
      <c r="M8" s="8">
        <f>_xlfn.STDEV.P(M4:O4)</f>
        <v>2.3395762300714575E-2</v>
      </c>
      <c r="N8" s="8"/>
      <c r="O8" s="8"/>
      <c r="P8" s="8"/>
      <c r="Q8" s="8"/>
      <c r="R8" s="8"/>
      <c r="S8" s="8"/>
      <c r="T8" s="8"/>
      <c r="U8" s="9"/>
      <c r="W8" s="7" t="s">
        <v>10</v>
      </c>
      <c r="X8" s="8">
        <f>_xlfn.STDEV.P(X4:Z4)</f>
        <v>0.60031704480225379</v>
      </c>
      <c r="Y8" s="8"/>
      <c r="Z8" s="8"/>
      <c r="AA8" s="8"/>
      <c r="AB8" s="8"/>
      <c r="AC8" s="8"/>
      <c r="AD8" s="8"/>
      <c r="AE8" s="8"/>
      <c r="AF8" s="9"/>
      <c r="AH8" s="7"/>
      <c r="AI8" s="8"/>
      <c r="AJ8" s="8"/>
      <c r="AK8" s="8"/>
      <c r="AL8" s="9"/>
      <c r="AN8" s="7"/>
      <c r="AO8" s="8"/>
      <c r="AP8" s="8"/>
      <c r="AQ8" s="8"/>
      <c r="AR8" s="9"/>
    </row>
    <row r="9" spans="1:44" x14ac:dyDescent="0.3">
      <c r="A9" s="7" t="s">
        <v>11</v>
      </c>
      <c r="B9" s="8">
        <f>_xlfn.STDEV.P(E4:G4)</f>
        <v>3.8884876463164381E-2</v>
      </c>
      <c r="C9" s="8"/>
      <c r="D9" s="8"/>
      <c r="E9" s="8"/>
      <c r="F9" s="8"/>
      <c r="G9" s="8"/>
      <c r="H9" s="8"/>
      <c r="I9" s="8"/>
      <c r="J9" s="9"/>
      <c r="L9" s="7" t="s">
        <v>11</v>
      </c>
      <c r="M9" s="8">
        <f>_xlfn.STDEV.P(P4:R4)</f>
        <v>8.1444746096151991E-3</v>
      </c>
      <c r="N9" s="8"/>
      <c r="O9" s="8"/>
      <c r="P9" s="8"/>
      <c r="Q9" s="8"/>
      <c r="R9" s="8"/>
      <c r="S9" s="8"/>
      <c r="T9" s="8"/>
      <c r="U9" s="9"/>
      <c r="W9" s="7" t="s">
        <v>11</v>
      </c>
      <c r="X9" s="8">
        <f>_xlfn.STDEV.P(AA4:AC4)</f>
        <v>2.7201015949163857E-2</v>
      </c>
      <c r="Y9" s="8"/>
      <c r="Z9" s="8"/>
      <c r="AA9" s="8"/>
      <c r="AB9" s="8"/>
      <c r="AC9" s="8"/>
      <c r="AD9" s="8"/>
      <c r="AE9" s="8"/>
      <c r="AF9" s="9"/>
      <c r="AH9" s="7"/>
      <c r="AI9" s="8"/>
      <c r="AJ9" s="8"/>
      <c r="AK9" s="8"/>
      <c r="AL9" s="9"/>
      <c r="AN9" s="7"/>
      <c r="AO9" s="8"/>
      <c r="AP9" s="8"/>
      <c r="AQ9" s="8"/>
      <c r="AR9" s="9"/>
    </row>
    <row r="10" spans="1:44" x14ac:dyDescent="0.3">
      <c r="A10" s="10" t="s">
        <v>12</v>
      </c>
      <c r="B10" s="11">
        <f>_xlfn.STDEV.P(H4:J4)</f>
        <v>6.6820672117408608E-3</v>
      </c>
      <c r="C10" s="11"/>
      <c r="D10" s="11"/>
      <c r="E10" s="11"/>
      <c r="F10" s="11"/>
      <c r="G10" s="11"/>
      <c r="H10" s="11"/>
      <c r="I10" s="11"/>
      <c r="J10" s="12"/>
      <c r="L10" s="10" t="s">
        <v>12</v>
      </c>
      <c r="M10" s="11">
        <f>_xlfn.STDEV.P(S4:U4)</f>
        <v>4.7548136481768546E-2</v>
      </c>
      <c r="N10" s="11"/>
      <c r="O10" s="11"/>
      <c r="P10" s="11"/>
      <c r="Q10" s="11"/>
      <c r="R10" s="11"/>
      <c r="S10" s="11"/>
      <c r="T10" s="11"/>
      <c r="U10" s="12"/>
      <c r="W10" s="10" t="s">
        <v>12</v>
      </c>
      <c r="X10" s="11">
        <f>_xlfn.STDEV.P(AD4:AF4)</f>
        <v>5.1626807851046466E-2</v>
      </c>
      <c r="Y10" s="11"/>
      <c r="Z10" s="11"/>
      <c r="AA10" s="11"/>
      <c r="AB10" s="11"/>
      <c r="AC10" s="11"/>
      <c r="AD10" s="11"/>
      <c r="AE10" s="11"/>
      <c r="AF10" s="12"/>
      <c r="AH10" s="10"/>
      <c r="AI10" s="11"/>
      <c r="AJ10" s="11"/>
      <c r="AK10" s="11"/>
      <c r="AL10" s="12"/>
      <c r="AN10" s="10"/>
      <c r="AO10" s="11"/>
      <c r="AP10" s="11"/>
      <c r="AQ10" s="11"/>
      <c r="AR10" s="12"/>
    </row>
    <row r="12" spans="1:44" x14ac:dyDescent="0.3">
      <c r="A12" s="13" t="s">
        <v>3</v>
      </c>
      <c r="B12" s="14">
        <v>1.0657883E-2</v>
      </c>
      <c r="C12" s="14">
        <v>-0.15401256999999999</v>
      </c>
      <c r="D12" s="14">
        <v>-0.13879576800000001</v>
      </c>
      <c r="E12" s="14">
        <v>0.10582999999999999</v>
      </c>
      <c r="F12" s="14">
        <v>-2.486E-2</v>
      </c>
      <c r="G12" s="14">
        <v>-2.5989999999999999E-2</v>
      </c>
      <c r="H12" s="14">
        <v>2.9939E-2</v>
      </c>
      <c r="I12" s="14">
        <v>3.1939999999999998E-3</v>
      </c>
      <c r="J12" s="15">
        <v>-4.8999999999999998E-4</v>
      </c>
      <c r="L12" s="13" t="s">
        <v>3</v>
      </c>
      <c r="M12" s="14">
        <v>-7.7809845000000002E-2</v>
      </c>
      <c r="N12" s="14">
        <v>-0.178867427</v>
      </c>
      <c r="O12" s="14">
        <v>-0.16844357300000001</v>
      </c>
      <c r="P12" s="14">
        <v>-3.6749999999999998E-2</v>
      </c>
      <c r="Q12" s="14">
        <v>-2.503E-2</v>
      </c>
      <c r="R12" s="14">
        <v>-1.33E-3</v>
      </c>
      <c r="S12" s="14">
        <v>-2.96E-3</v>
      </c>
      <c r="T12" s="14">
        <v>-3.0970000000000001E-2</v>
      </c>
      <c r="U12" s="15">
        <v>2.0209999999999998E-3</v>
      </c>
      <c r="W12" s="13" t="s">
        <v>3</v>
      </c>
      <c r="X12" s="14">
        <v>-8.3725095999999999E-2</v>
      </c>
      <c r="Y12" s="14">
        <v>3.2596145E-2</v>
      </c>
      <c r="Z12" s="14">
        <v>-7.9164323999999994E-2</v>
      </c>
      <c r="AA12" s="14">
        <v>0.16719300000000001</v>
      </c>
      <c r="AB12" s="14">
        <v>4.1557999999999998E-2</v>
      </c>
      <c r="AC12" s="14">
        <v>1.1291000000000001E-2</v>
      </c>
      <c r="AD12" s="14">
        <v>-5.9462999999999999</v>
      </c>
      <c r="AE12" s="14">
        <v>-5.9027099999999999</v>
      </c>
      <c r="AF12" s="15">
        <v>-5.6288299999999998</v>
      </c>
      <c r="AG12" s="1"/>
      <c r="AH12" s="13" t="s">
        <v>3</v>
      </c>
      <c r="AI12" s="14">
        <v>-4.7977999999999996</v>
      </c>
      <c r="AJ12" s="14">
        <v>-5.3511100000000003</v>
      </c>
      <c r="AK12" s="14">
        <v>-4.8715999999999999</v>
      </c>
      <c r="AL12" s="15"/>
      <c r="AN12" s="13" t="s">
        <v>3</v>
      </c>
      <c r="AO12" s="14">
        <v>-6.0941999999999998</v>
      </c>
      <c r="AP12" s="14">
        <v>-5.7215800000000003</v>
      </c>
      <c r="AQ12" s="14">
        <v>-5.6617600000000001</v>
      </c>
      <c r="AR12" s="16"/>
    </row>
    <row r="13" spans="1:44" x14ac:dyDescent="0.3">
      <c r="A13" s="4"/>
      <c r="B13" s="5"/>
      <c r="C13" s="5"/>
      <c r="D13" s="5"/>
      <c r="E13" s="5"/>
      <c r="F13" s="5"/>
      <c r="G13" s="5"/>
      <c r="H13" s="5"/>
      <c r="I13" s="5"/>
      <c r="J13" s="6"/>
      <c r="L13" s="4"/>
      <c r="M13" s="5"/>
      <c r="N13" s="5"/>
      <c r="O13" s="5"/>
      <c r="P13" s="5"/>
      <c r="Q13" s="5"/>
      <c r="R13" s="5"/>
      <c r="S13" s="5"/>
      <c r="T13" s="5"/>
      <c r="U13" s="6"/>
      <c r="W13" s="7"/>
      <c r="X13" s="5"/>
      <c r="Y13" s="5"/>
      <c r="Z13" s="5"/>
      <c r="AA13" s="5"/>
      <c r="AB13" s="5"/>
      <c r="AC13" s="5"/>
      <c r="AD13" s="5"/>
      <c r="AE13" s="5"/>
      <c r="AF13" s="6"/>
      <c r="AG13" s="1"/>
      <c r="AH13" s="7"/>
      <c r="AI13" s="5"/>
      <c r="AJ13" s="5"/>
      <c r="AK13" s="5"/>
      <c r="AL13" s="6"/>
      <c r="AN13" s="7"/>
      <c r="AO13" s="5"/>
      <c r="AP13" s="5"/>
      <c r="AQ13" s="5"/>
      <c r="AR13" s="9"/>
    </row>
    <row r="14" spans="1:44" x14ac:dyDescent="0.3">
      <c r="A14" s="7" t="s">
        <v>1</v>
      </c>
      <c r="B14" s="8">
        <f>AVERAGE(B12:J12)</f>
        <v>-2.1614161666666673E-2</v>
      </c>
      <c r="C14" s="8"/>
      <c r="D14" s="8"/>
      <c r="E14" s="8"/>
      <c r="F14" s="8"/>
      <c r="G14" s="8"/>
      <c r="H14" s="8"/>
      <c r="I14" s="8"/>
      <c r="J14" s="9"/>
      <c r="L14" s="7" t="s">
        <v>1</v>
      </c>
      <c r="M14" s="8">
        <f>AVERAGE(M12:U12)</f>
        <v>-5.7793316111111111E-2</v>
      </c>
      <c r="N14" s="8"/>
      <c r="O14" s="8"/>
      <c r="P14" s="8"/>
      <c r="Q14" s="8"/>
      <c r="R14" s="8"/>
      <c r="S14" s="8"/>
      <c r="T14" s="8"/>
      <c r="U14" s="9"/>
      <c r="W14" s="7" t="s">
        <v>1</v>
      </c>
      <c r="X14" s="8">
        <f>AVERAGE(X12:AF12)</f>
        <v>-1.9320101416666668</v>
      </c>
      <c r="Y14" s="8"/>
      <c r="Z14" s="8"/>
      <c r="AA14" s="8"/>
      <c r="AB14" s="8"/>
      <c r="AC14" s="8"/>
      <c r="AD14" s="8"/>
      <c r="AE14" s="8"/>
      <c r="AF14" s="9"/>
      <c r="AH14" s="7" t="s">
        <v>1</v>
      </c>
      <c r="AI14" s="8">
        <f>AVERAGE(AI12:AK12)</f>
        <v>-5.0068366666666675</v>
      </c>
      <c r="AJ14" s="8"/>
      <c r="AK14" s="8"/>
      <c r="AL14" s="9"/>
      <c r="AN14" s="7" t="s">
        <v>1</v>
      </c>
      <c r="AO14" s="8">
        <f>AVERAGE(AO12:AQ12)</f>
        <v>-5.8258466666666671</v>
      </c>
      <c r="AP14" s="8"/>
      <c r="AQ14" s="8"/>
      <c r="AR14" s="9"/>
    </row>
    <row r="15" spans="1:44" x14ac:dyDescent="0.3">
      <c r="A15" s="7" t="s">
        <v>2</v>
      </c>
      <c r="B15" s="8">
        <f>_xlfn.STDEV.P(B12:J12)</f>
        <v>7.6225873121912535E-2</v>
      </c>
      <c r="C15" s="8"/>
      <c r="D15" s="8"/>
      <c r="E15" s="8"/>
      <c r="F15" s="8"/>
      <c r="G15" s="8"/>
      <c r="H15" s="8"/>
      <c r="I15" s="8"/>
      <c r="J15" s="9"/>
      <c r="L15" s="7" t="s">
        <v>2</v>
      </c>
      <c r="M15" s="8">
        <f>_xlfn.STDEV.P(M12:U12)</f>
        <v>6.609032410476956E-2</v>
      </c>
      <c r="N15" s="8"/>
      <c r="O15" s="8"/>
      <c r="P15" s="8"/>
      <c r="Q15" s="8"/>
      <c r="R15" s="8"/>
      <c r="S15" s="8"/>
      <c r="T15" s="8"/>
      <c r="U15" s="9"/>
      <c r="W15" s="7" t="s">
        <v>2</v>
      </c>
      <c r="X15" s="8">
        <f>_xlfn.STDEV.P(X12:AF12)</f>
        <v>2.7554869494908951</v>
      </c>
      <c r="Y15" s="8"/>
      <c r="Z15" s="8"/>
      <c r="AA15" s="8"/>
      <c r="AB15" s="8"/>
      <c r="AC15" s="8"/>
      <c r="AD15" s="8"/>
      <c r="AE15" s="8"/>
      <c r="AF15" s="9"/>
      <c r="AH15" s="7" t="s">
        <v>2</v>
      </c>
      <c r="AI15" s="8">
        <f>_xlfn.STDEV.P(AI12:AK12)</f>
        <v>0.24529534040055131</v>
      </c>
      <c r="AJ15" s="8"/>
      <c r="AK15" s="8"/>
      <c r="AL15" s="9"/>
      <c r="AN15" s="7" t="s">
        <v>2</v>
      </c>
      <c r="AO15" s="8">
        <f>_xlfn.STDEV.P(AO12:AQ12)</f>
        <v>0.19131952633109744</v>
      </c>
      <c r="AP15" s="8"/>
      <c r="AQ15" s="8"/>
      <c r="AR15" s="9"/>
    </row>
    <row r="16" spans="1:44" x14ac:dyDescent="0.3">
      <c r="A16" s="7" t="s">
        <v>10</v>
      </c>
      <c r="B16" s="8">
        <f>_xlfn.STDEV.P(B12:D12)</f>
        <v>7.4299919957757241E-2</v>
      </c>
      <c r="C16" s="8"/>
      <c r="D16" s="8"/>
      <c r="E16" s="8"/>
      <c r="F16" s="8"/>
      <c r="G16" s="8"/>
      <c r="H16" s="8"/>
      <c r="I16" s="8"/>
      <c r="J16" s="9"/>
      <c r="L16" s="7" t="s">
        <v>10</v>
      </c>
      <c r="M16" s="8">
        <f>_xlfn.STDEV.P(M12:O12)</f>
        <v>4.538203788465462E-2</v>
      </c>
      <c r="N16" s="8"/>
      <c r="O16" s="8"/>
      <c r="P16" s="8"/>
      <c r="Q16" s="8"/>
      <c r="R16" s="8"/>
      <c r="S16" s="8"/>
      <c r="T16" s="8"/>
      <c r="U16" s="9"/>
      <c r="W16" s="7" t="s">
        <v>10</v>
      </c>
      <c r="X16" s="8">
        <f>_xlfn.STDEV.P(X12:Z12)</f>
        <v>5.3791608370860264E-2</v>
      </c>
      <c r="Y16" s="8"/>
      <c r="Z16" s="8"/>
      <c r="AA16" s="8"/>
      <c r="AB16" s="8"/>
      <c r="AC16" s="8"/>
      <c r="AD16" s="8"/>
      <c r="AE16" s="8"/>
      <c r="AF16" s="9"/>
      <c r="AH16" s="7"/>
      <c r="AI16" s="8"/>
      <c r="AJ16" s="8"/>
      <c r="AK16" s="8"/>
      <c r="AL16" s="9"/>
      <c r="AN16" s="7"/>
      <c r="AO16" s="8"/>
      <c r="AP16" s="8"/>
      <c r="AQ16" s="8"/>
      <c r="AR16" s="9"/>
    </row>
    <row r="17" spans="1:44" x14ac:dyDescent="0.3">
      <c r="A17" s="7" t="s">
        <v>11</v>
      </c>
      <c r="B17" s="8">
        <f>_xlfn.STDEV.P(E12:G12)</f>
        <v>6.1875920105392286E-2</v>
      </c>
      <c r="C17" s="8"/>
      <c r="D17" s="8"/>
      <c r="E17" s="8"/>
      <c r="F17" s="8"/>
      <c r="G17" s="8"/>
      <c r="H17" s="8"/>
      <c r="I17" s="8"/>
      <c r="J17" s="9"/>
      <c r="L17" s="7" t="s">
        <v>11</v>
      </c>
      <c r="M17" s="8">
        <f>_xlfn.STDEV.P(P12:R12)</f>
        <v>1.4733276017988059E-2</v>
      </c>
      <c r="N17" s="8"/>
      <c r="O17" s="8"/>
      <c r="P17" s="8"/>
      <c r="Q17" s="8"/>
      <c r="R17" s="8"/>
      <c r="S17" s="8"/>
      <c r="T17" s="8"/>
      <c r="U17" s="9"/>
      <c r="W17" s="7" t="s">
        <v>11</v>
      </c>
      <c r="X17" s="8">
        <f>_xlfn.STDEV.P(AA12:AC12)</f>
        <v>6.7499529313585258E-2</v>
      </c>
      <c r="Y17" s="8"/>
      <c r="Z17" s="8"/>
      <c r="AA17" s="8"/>
      <c r="AB17" s="8"/>
      <c r="AC17" s="8"/>
      <c r="AD17" s="8"/>
      <c r="AE17" s="8"/>
      <c r="AF17" s="9"/>
      <c r="AH17" s="7"/>
      <c r="AI17" s="8"/>
      <c r="AJ17" s="8"/>
      <c r="AK17" s="8"/>
      <c r="AL17" s="9"/>
      <c r="AN17" s="7"/>
      <c r="AO17" s="8"/>
      <c r="AP17" s="8"/>
      <c r="AQ17" s="8"/>
      <c r="AR17" s="9"/>
    </row>
    <row r="18" spans="1:44" x14ac:dyDescent="0.3">
      <c r="A18" s="10" t="s">
        <v>12</v>
      </c>
      <c r="B18" s="11">
        <f>_xlfn.STDEV.P(H12:J12)</f>
        <v>1.3559707150230051E-2</v>
      </c>
      <c r="C18" s="11"/>
      <c r="D18" s="11"/>
      <c r="E18" s="11"/>
      <c r="F18" s="11"/>
      <c r="G18" s="11"/>
      <c r="H18" s="11"/>
      <c r="I18" s="11"/>
      <c r="J18" s="12"/>
      <c r="L18" s="10" t="s">
        <v>12</v>
      </c>
      <c r="M18" s="11">
        <f>_xlfn.STDEV.P(S12:U12)</f>
        <v>1.4521159052300964E-2</v>
      </c>
      <c r="N18" s="11"/>
      <c r="O18" s="11"/>
      <c r="P18" s="11"/>
      <c r="Q18" s="11"/>
      <c r="R18" s="11"/>
      <c r="S18" s="11"/>
      <c r="T18" s="11"/>
      <c r="U18" s="12"/>
      <c r="W18" s="10" t="s">
        <v>12</v>
      </c>
      <c r="X18" s="11">
        <f>_xlfn.STDEV.P(AD12:AF12)</f>
        <v>0.14051395478346237</v>
      </c>
      <c r="Y18" s="11"/>
      <c r="Z18" s="11"/>
      <c r="AA18" s="11"/>
      <c r="AB18" s="11"/>
      <c r="AC18" s="11"/>
      <c r="AD18" s="11"/>
      <c r="AE18" s="11"/>
      <c r="AF18" s="12"/>
      <c r="AH18" s="10"/>
      <c r="AI18" s="11"/>
      <c r="AJ18" s="11"/>
      <c r="AK18" s="11"/>
      <c r="AL18" s="12"/>
      <c r="AN18" s="10"/>
      <c r="AO18" s="11"/>
      <c r="AP18" s="11"/>
      <c r="AQ18" s="11"/>
      <c r="AR18" s="12"/>
    </row>
    <row r="20" spans="1:44" x14ac:dyDescent="0.3">
      <c r="A20" s="13" t="s">
        <v>4</v>
      </c>
      <c r="B20" s="14">
        <v>-0.139488999</v>
      </c>
      <c r="C20" s="14">
        <v>-0.13448225999999999</v>
      </c>
      <c r="D20" s="14">
        <v>-0.10149543900000001</v>
      </c>
      <c r="E20" s="14">
        <v>9.7140000000000004E-3</v>
      </c>
      <c r="F20" s="14">
        <v>-2.002E-2</v>
      </c>
      <c r="G20" s="14">
        <v>-3.2849999999999997E-2</v>
      </c>
      <c r="H20" s="14">
        <v>2.8334000000000002E-2</v>
      </c>
      <c r="I20" s="14">
        <v>-8.8599999999999998E-3</v>
      </c>
      <c r="J20" s="15">
        <v>-1.274E-2</v>
      </c>
      <c r="L20" s="13" t="s">
        <v>4</v>
      </c>
      <c r="M20" s="14">
        <v>2.5805188929999998</v>
      </c>
      <c r="N20" s="14">
        <v>2.2522109480000001</v>
      </c>
      <c r="O20" s="14">
        <v>2.3756293550000001</v>
      </c>
      <c r="P20" s="14">
        <v>1.264772</v>
      </c>
      <c r="Q20" s="14">
        <v>1.4650840000000001</v>
      </c>
      <c r="R20" s="14">
        <v>1.2226710000000001</v>
      </c>
      <c r="S20" s="14">
        <v>1.405624</v>
      </c>
      <c r="T20" s="14">
        <v>1.6885969999999999</v>
      </c>
      <c r="U20" s="15">
        <v>1.539649</v>
      </c>
      <c r="W20" s="13" t="s">
        <v>4</v>
      </c>
      <c r="X20" s="14">
        <v>8.7105155629999995</v>
      </c>
      <c r="Y20" s="14">
        <v>10.147157379999999</v>
      </c>
      <c r="Z20" s="14">
        <v>10.71412645</v>
      </c>
      <c r="AA20" s="14">
        <v>7.8428079999999998</v>
      </c>
      <c r="AB20" s="14">
        <v>9.1442069999999998</v>
      </c>
      <c r="AC20" s="14">
        <v>7.1897830000000003</v>
      </c>
      <c r="AD20" s="14">
        <v>2.6348929999999999</v>
      </c>
      <c r="AE20" s="14">
        <v>3.599974</v>
      </c>
      <c r="AF20" s="15">
        <v>2.9480420000000001</v>
      </c>
      <c r="AG20" s="1"/>
      <c r="AH20" s="13" t="s">
        <v>4</v>
      </c>
      <c r="AI20" s="14">
        <v>8.2165149999999993</v>
      </c>
      <c r="AJ20" s="14">
        <v>11.063560000000001</v>
      </c>
      <c r="AK20" s="14">
        <v>11.570650000000001</v>
      </c>
      <c r="AL20" s="15"/>
      <c r="AN20" s="13" t="s">
        <v>4</v>
      </c>
      <c r="AO20" s="14">
        <v>16.760280000000002</v>
      </c>
      <c r="AP20" s="14">
        <v>19.806249999999999</v>
      </c>
      <c r="AQ20" s="14">
        <v>15.36983</v>
      </c>
      <c r="AR20" s="16"/>
    </row>
    <row r="21" spans="1:44" x14ac:dyDescent="0.3">
      <c r="A21" s="4"/>
      <c r="B21" s="5"/>
      <c r="C21" s="5"/>
      <c r="D21" s="5"/>
      <c r="E21" s="5"/>
      <c r="F21" s="5"/>
      <c r="G21" s="5"/>
      <c r="H21" s="5"/>
      <c r="I21" s="5"/>
      <c r="J21" s="6"/>
      <c r="L21" s="4"/>
      <c r="M21" s="5"/>
      <c r="N21" s="5"/>
      <c r="O21" s="5"/>
      <c r="P21" s="5"/>
      <c r="Q21" s="5"/>
      <c r="R21" s="5"/>
      <c r="S21" s="5"/>
      <c r="T21" s="5"/>
      <c r="U21" s="6"/>
      <c r="W21" s="7"/>
      <c r="X21" s="5"/>
      <c r="Y21" s="5"/>
      <c r="Z21" s="5"/>
      <c r="AA21" s="5"/>
      <c r="AB21" s="5"/>
      <c r="AC21" s="5"/>
      <c r="AD21" s="5"/>
      <c r="AE21" s="5"/>
      <c r="AF21" s="6"/>
      <c r="AG21" s="1"/>
      <c r="AH21" s="7"/>
      <c r="AI21" s="5"/>
      <c r="AJ21" s="5"/>
      <c r="AK21" s="5"/>
      <c r="AL21" s="6"/>
      <c r="AN21" s="7"/>
      <c r="AO21" s="5"/>
      <c r="AP21" s="5"/>
      <c r="AQ21" s="5"/>
      <c r="AR21" s="9"/>
    </row>
    <row r="22" spans="1:44" x14ac:dyDescent="0.3">
      <c r="A22" s="7" t="s">
        <v>1</v>
      </c>
      <c r="B22" s="8">
        <f>AVERAGE(B20:J20)</f>
        <v>-4.5765410888888879E-2</v>
      </c>
      <c r="C22" s="8"/>
      <c r="D22" s="8"/>
      <c r="E22" s="8"/>
      <c r="F22" s="8"/>
      <c r="G22" s="8"/>
      <c r="H22" s="8"/>
      <c r="I22" s="8"/>
      <c r="J22" s="9"/>
      <c r="L22" s="7" t="s">
        <v>1</v>
      </c>
      <c r="M22" s="8">
        <f>AVERAGE(M20:U20)</f>
        <v>1.7549729106666669</v>
      </c>
      <c r="N22" s="8"/>
      <c r="O22" s="8"/>
      <c r="P22" s="8"/>
      <c r="Q22" s="8"/>
      <c r="R22" s="8"/>
      <c r="S22" s="8"/>
      <c r="T22" s="8"/>
      <c r="U22" s="9"/>
      <c r="W22" s="7" t="s">
        <v>1</v>
      </c>
      <c r="X22" s="8">
        <f>AVERAGE(X20:AF20)</f>
        <v>6.9923895992222223</v>
      </c>
      <c r="Y22" s="8"/>
      <c r="Z22" s="8"/>
      <c r="AA22" s="8"/>
      <c r="AB22" s="8"/>
      <c r="AC22" s="8"/>
      <c r="AD22" s="8"/>
      <c r="AE22" s="8"/>
      <c r="AF22" s="9"/>
      <c r="AH22" s="7" t="s">
        <v>1</v>
      </c>
      <c r="AI22" s="8">
        <f>AVERAGE(AI20:AK20)</f>
        <v>10.283575000000001</v>
      </c>
      <c r="AJ22" s="8"/>
      <c r="AK22" s="8"/>
      <c r="AL22" s="9"/>
      <c r="AN22" s="7" t="s">
        <v>1</v>
      </c>
      <c r="AO22" s="8">
        <f>AVERAGE(AO20:AQ20)</f>
        <v>17.31212</v>
      </c>
      <c r="AP22" s="8"/>
      <c r="AQ22" s="8"/>
      <c r="AR22" s="9"/>
    </row>
    <row r="23" spans="1:44" x14ac:dyDescent="0.3">
      <c r="A23" s="7" t="s">
        <v>2</v>
      </c>
      <c r="B23" s="8">
        <f>_xlfn.STDEV.P(B20:J20)</f>
        <v>5.9265537280271133E-2</v>
      </c>
      <c r="C23" s="8"/>
      <c r="D23" s="8"/>
      <c r="E23" s="8"/>
      <c r="F23" s="8"/>
      <c r="G23" s="8"/>
      <c r="H23" s="8"/>
      <c r="I23" s="8"/>
      <c r="J23" s="9"/>
      <c r="L23" s="7" t="s">
        <v>2</v>
      </c>
      <c r="M23" s="8">
        <f>_xlfn.STDEV.P(M20:U20)</f>
        <v>0.48241048720188351</v>
      </c>
      <c r="N23" s="8"/>
      <c r="O23" s="8"/>
      <c r="P23" s="8"/>
      <c r="Q23" s="8"/>
      <c r="R23" s="8"/>
      <c r="S23" s="8"/>
      <c r="T23" s="8"/>
      <c r="U23" s="9"/>
      <c r="W23" s="7" t="s">
        <v>2</v>
      </c>
      <c r="X23" s="8">
        <f>_xlfn.STDEV.P(X20:AF20)</f>
        <v>2.9627566595849397</v>
      </c>
      <c r="Y23" s="8"/>
      <c r="Z23" s="8"/>
      <c r="AA23" s="8"/>
      <c r="AB23" s="8"/>
      <c r="AC23" s="8"/>
      <c r="AD23" s="8"/>
      <c r="AE23" s="8"/>
      <c r="AF23" s="9"/>
      <c r="AH23" s="7" t="s">
        <v>2</v>
      </c>
      <c r="AI23" s="8">
        <f>_xlfn.STDEV.P(AI20:AK20)</f>
        <v>1.4762199135460821</v>
      </c>
      <c r="AJ23" s="8"/>
      <c r="AK23" s="8"/>
      <c r="AL23" s="9"/>
      <c r="AN23" s="7" t="s">
        <v>2</v>
      </c>
      <c r="AO23" s="8">
        <f>_xlfn.STDEV.P(AO20:AQ20)</f>
        <v>1.8527189287279131</v>
      </c>
      <c r="AP23" s="8"/>
      <c r="AQ23" s="8"/>
      <c r="AR23" s="9"/>
    </row>
    <row r="24" spans="1:44" x14ac:dyDescent="0.3">
      <c r="A24" s="7" t="s">
        <v>10</v>
      </c>
      <c r="B24" s="8">
        <f>_xlfn.STDEV.P(B20:D20)</f>
        <v>1.6854634695846166E-2</v>
      </c>
      <c r="C24" s="8"/>
      <c r="D24" s="8"/>
      <c r="E24" s="8"/>
      <c r="F24" s="8"/>
      <c r="G24" s="8"/>
      <c r="H24" s="8"/>
      <c r="I24" s="8"/>
      <c r="J24" s="9"/>
      <c r="L24" s="7" t="s">
        <v>10</v>
      </c>
      <c r="M24" s="8">
        <f>_xlfn.STDEV.P(M20:O20)</f>
        <v>0.13539979185869191</v>
      </c>
      <c r="N24" s="8"/>
      <c r="O24" s="8"/>
      <c r="P24" s="8"/>
      <c r="Q24" s="8"/>
      <c r="R24" s="8"/>
      <c r="S24" s="8"/>
      <c r="T24" s="8"/>
      <c r="U24" s="9"/>
      <c r="W24" s="7" t="s">
        <v>10</v>
      </c>
      <c r="X24" s="8">
        <f>_xlfn.STDEV.P(X20:Z20)</f>
        <v>0.84326417524038733</v>
      </c>
      <c r="Y24" s="8"/>
      <c r="Z24" s="8"/>
      <c r="AA24" s="8"/>
      <c r="AB24" s="8"/>
      <c r="AC24" s="8"/>
      <c r="AD24" s="8"/>
      <c r="AE24" s="8"/>
      <c r="AF24" s="9"/>
      <c r="AH24" s="7"/>
      <c r="AI24" s="8"/>
      <c r="AJ24" s="8"/>
      <c r="AK24" s="8"/>
      <c r="AL24" s="9"/>
      <c r="AN24" s="7"/>
      <c r="AO24" s="8"/>
      <c r="AP24" s="8"/>
      <c r="AQ24" s="8"/>
      <c r="AR24" s="9"/>
    </row>
    <row r="25" spans="1:44" x14ac:dyDescent="0.3">
      <c r="A25" s="7" t="s">
        <v>11</v>
      </c>
      <c r="B25" s="8">
        <f>_xlfn.STDEV.P(E20:G20)</f>
        <v>1.7827612016818803E-2</v>
      </c>
      <c r="C25" s="8"/>
      <c r="D25" s="8"/>
      <c r="E25" s="8"/>
      <c r="F25" s="8"/>
      <c r="G25" s="8"/>
      <c r="H25" s="8"/>
      <c r="I25" s="8"/>
      <c r="J25" s="9"/>
      <c r="L25" s="7" t="s">
        <v>11</v>
      </c>
      <c r="M25" s="8">
        <f>_xlfn.STDEV.P(P20:R20)</f>
        <v>0.10575729768042803</v>
      </c>
      <c r="N25" s="8"/>
      <c r="O25" s="8"/>
      <c r="P25" s="8"/>
      <c r="Q25" s="8"/>
      <c r="R25" s="8"/>
      <c r="S25" s="8"/>
      <c r="T25" s="8"/>
      <c r="U25" s="9"/>
      <c r="W25" s="7" t="s">
        <v>11</v>
      </c>
      <c r="X25" s="8">
        <f>_xlfn.STDEV.P(AA20:AC20)</f>
        <v>0.81239386859673302</v>
      </c>
      <c r="Y25" s="8"/>
      <c r="Z25" s="8"/>
      <c r="AA25" s="8"/>
      <c r="AB25" s="8"/>
      <c r="AC25" s="8"/>
      <c r="AD25" s="8"/>
      <c r="AE25" s="8"/>
      <c r="AF25" s="9"/>
      <c r="AH25" s="7"/>
      <c r="AI25" s="8"/>
      <c r="AJ25" s="8"/>
      <c r="AK25" s="8"/>
      <c r="AL25" s="9"/>
      <c r="AN25" s="7"/>
      <c r="AO25" s="8"/>
      <c r="AP25" s="8"/>
      <c r="AQ25" s="8"/>
      <c r="AR25" s="9"/>
    </row>
    <row r="26" spans="1:44" x14ac:dyDescent="0.3">
      <c r="A26" s="10" t="s">
        <v>12</v>
      </c>
      <c r="B26" s="11">
        <f>_xlfn.STDEV.P(H20:J20)</f>
        <v>1.8515823599169322E-2</v>
      </c>
      <c r="C26" s="11"/>
      <c r="D26" s="11"/>
      <c r="E26" s="11"/>
      <c r="F26" s="11"/>
      <c r="G26" s="11"/>
      <c r="H26" s="11"/>
      <c r="I26" s="11"/>
      <c r="J26" s="12"/>
      <c r="L26" s="10" t="s">
        <v>12</v>
      </c>
      <c r="M26" s="11">
        <f>_xlfn.STDEV.P(S20:U20)</f>
        <v>0.11557677874132942</v>
      </c>
      <c r="N26" s="11"/>
      <c r="O26" s="11"/>
      <c r="P26" s="11"/>
      <c r="Q26" s="11"/>
      <c r="R26" s="11"/>
      <c r="S26" s="11"/>
      <c r="T26" s="11"/>
      <c r="U26" s="12"/>
      <c r="W26" s="10" t="s">
        <v>12</v>
      </c>
      <c r="X26" s="11">
        <f>_xlfn.STDEV.P(AD20:AF20)</f>
        <v>0.40200317375557904</v>
      </c>
      <c r="Y26" s="11"/>
      <c r="Z26" s="11"/>
      <c r="AA26" s="11"/>
      <c r="AB26" s="11"/>
      <c r="AC26" s="11"/>
      <c r="AD26" s="11"/>
      <c r="AE26" s="11"/>
      <c r="AF26" s="12"/>
      <c r="AH26" s="10"/>
      <c r="AI26" s="11"/>
      <c r="AJ26" s="11"/>
      <c r="AK26" s="11"/>
      <c r="AL26" s="12"/>
      <c r="AN26" s="10"/>
      <c r="AO26" s="11"/>
      <c r="AP26" s="11"/>
      <c r="AQ26" s="11"/>
      <c r="AR26" s="12"/>
    </row>
    <row r="28" spans="1:44" x14ac:dyDescent="0.3">
      <c r="A28" s="13" t="s">
        <v>5</v>
      </c>
      <c r="B28" s="14">
        <v>3.0133395E-2</v>
      </c>
      <c r="C28" s="14">
        <v>-0.13416466599999999</v>
      </c>
      <c r="D28" s="14">
        <v>-7.7388924999999997E-2</v>
      </c>
      <c r="E28" s="14">
        <v>-3.8809999999999997E-2</v>
      </c>
      <c r="F28" s="14">
        <v>6.1240000000000001E-3</v>
      </c>
      <c r="G28" s="14">
        <v>-2.0060000000000001E-2</v>
      </c>
      <c r="H28" s="14">
        <v>-3.0009999999999998E-2</v>
      </c>
      <c r="I28" s="14">
        <v>3.3009999999999998E-2</v>
      </c>
      <c r="J28" s="15">
        <v>-1.6000000000000001E-4</v>
      </c>
      <c r="L28" s="13" t="s">
        <v>5</v>
      </c>
      <c r="M28" s="14">
        <v>-1.5948136000000002E-2</v>
      </c>
      <c r="N28" s="14">
        <v>6.3180190000000002E-3</v>
      </c>
      <c r="O28" s="14">
        <v>-9.5079889999999997E-3</v>
      </c>
      <c r="P28" s="14">
        <v>3.8087999999999997E-2</v>
      </c>
      <c r="Q28" s="14">
        <v>5.4137999999999999E-2</v>
      </c>
      <c r="R28" s="14">
        <v>3.2285000000000001E-2</v>
      </c>
      <c r="S28" s="14">
        <v>-3.4130000000000001E-2</v>
      </c>
      <c r="T28" s="14">
        <v>2.5019999999999999E-3</v>
      </c>
      <c r="U28" s="15">
        <v>-1.273E-2</v>
      </c>
      <c r="W28" s="13" t="s">
        <v>5</v>
      </c>
      <c r="X28" s="14">
        <v>-8.2417204999999993E-2</v>
      </c>
      <c r="Y28" s="14">
        <v>-3.7692107000000002E-2</v>
      </c>
      <c r="Z28" s="14">
        <v>-8.2992099999999999E-2</v>
      </c>
      <c r="AA28" s="14">
        <v>-4.3549999999999998E-2</v>
      </c>
      <c r="AB28" s="14">
        <v>-3.2730000000000002E-2</v>
      </c>
      <c r="AC28" s="14">
        <v>0.11063000000000001</v>
      </c>
      <c r="AD28" s="14">
        <v>-6.0038</v>
      </c>
      <c r="AE28" s="14">
        <v>-5.9998399999999998</v>
      </c>
      <c r="AF28" s="15">
        <v>-6.0244799999999996</v>
      </c>
      <c r="AG28" s="1"/>
      <c r="AH28" s="13" t="s">
        <v>5</v>
      </c>
      <c r="AI28" s="14">
        <v>-5.7165800000000004</v>
      </c>
      <c r="AJ28" s="14">
        <v>-5.7434099999999999</v>
      </c>
      <c r="AK28" s="14">
        <v>-5.77928</v>
      </c>
      <c r="AL28" s="15"/>
      <c r="AN28" s="13" t="s">
        <v>5</v>
      </c>
      <c r="AO28" s="14">
        <v>-7.56473</v>
      </c>
      <c r="AP28" s="14">
        <v>-7.6858700000000004</v>
      </c>
      <c r="AQ28" s="14">
        <v>-7.5978500000000002</v>
      </c>
      <c r="AR28" s="16"/>
    </row>
    <row r="29" spans="1:44" x14ac:dyDescent="0.3">
      <c r="A29" s="4"/>
      <c r="B29" s="5"/>
      <c r="C29" s="5"/>
      <c r="D29" s="5"/>
      <c r="E29" s="5"/>
      <c r="F29" s="5"/>
      <c r="G29" s="5"/>
      <c r="H29" s="5"/>
      <c r="I29" s="5"/>
      <c r="J29" s="6"/>
      <c r="L29" s="4"/>
      <c r="M29" s="5"/>
      <c r="N29" s="5"/>
      <c r="O29" s="5"/>
      <c r="P29" s="5"/>
      <c r="Q29" s="5"/>
      <c r="R29" s="5"/>
      <c r="S29" s="5"/>
      <c r="T29" s="5"/>
      <c r="U29" s="6"/>
      <c r="W29" s="7"/>
      <c r="X29" s="5"/>
      <c r="Y29" s="5"/>
      <c r="Z29" s="5"/>
      <c r="AA29" s="5"/>
      <c r="AB29" s="5"/>
      <c r="AC29" s="5"/>
      <c r="AD29" s="5"/>
      <c r="AE29" s="5"/>
      <c r="AF29" s="6"/>
      <c r="AG29" s="1"/>
      <c r="AH29" s="7"/>
      <c r="AI29" s="5"/>
      <c r="AJ29" s="5"/>
      <c r="AK29" s="5"/>
      <c r="AL29" s="6"/>
      <c r="AN29" s="7"/>
      <c r="AO29" s="5"/>
      <c r="AP29" s="5"/>
      <c r="AQ29" s="5"/>
      <c r="AR29" s="9"/>
    </row>
    <row r="30" spans="1:44" x14ac:dyDescent="0.3">
      <c r="A30" s="7" t="s">
        <v>1</v>
      </c>
      <c r="B30" s="8">
        <f>AVERAGE(B28:J28)</f>
        <v>-2.5702910666666665E-2</v>
      </c>
      <c r="C30" s="8"/>
      <c r="D30" s="8"/>
      <c r="E30" s="8"/>
      <c r="F30" s="8"/>
      <c r="G30" s="8"/>
      <c r="H30" s="8"/>
      <c r="I30" s="8"/>
      <c r="J30" s="9"/>
      <c r="L30" s="7" t="s">
        <v>1</v>
      </c>
      <c r="M30" s="8">
        <f>AVERAGE(M28:U28)</f>
        <v>6.7794326666666673E-3</v>
      </c>
      <c r="N30" s="8"/>
      <c r="O30" s="8"/>
      <c r="P30" s="8"/>
      <c r="Q30" s="8"/>
      <c r="R30" s="8"/>
      <c r="S30" s="8"/>
      <c r="T30" s="8"/>
      <c r="U30" s="9"/>
      <c r="W30" s="7" t="s">
        <v>1</v>
      </c>
      <c r="X30" s="8">
        <f>AVERAGE(X28:AF28)</f>
        <v>-2.0218746013333333</v>
      </c>
      <c r="Y30" s="8"/>
      <c r="Z30" s="8"/>
      <c r="AA30" s="8"/>
      <c r="AB30" s="8"/>
      <c r="AC30" s="8"/>
      <c r="AD30" s="8"/>
      <c r="AE30" s="8"/>
      <c r="AF30" s="9"/>
      <c r="AH30" s="7" t="s">
        <v>1</v>
      </c>
      <c r="AI30" s="8">
        <f>AVERAGE(AI28:AK28)</f>
        <v>-5.7464233333333334</v>
      </c>
      <c r="AJ30" s="8"/>
      <c r="AK30" s="8"/>
      <c r="AL30" s="9"/>
      <c r="AN30" s="7" t="s">
        <v>1</v>
      </c>
      <c r="AO30" s="8">
        <f>AVERAGE(AO28:AQ28)</f>
        <v>-7.6161500000000002</v>
      </c>
      <c r="AP30" s="8"/>
      <c r="AQ30" s="8"/>
      <c r="AR30" s="9"/>
    </row>
    <row r="31" spans="1:44" x14ac:dyDescent="0.3">
      <c r="A31" s="7" t="s">
        <v>2</v>
      </c>
      <c r="B31" s="8">
        <f>_xlfn.STDEV.P(B28:J28)</f>
        <v>5.0429133042898672E-2</v>
      </c>
      <c r="C31" s="8"/>
      <c r="D31" s="8"/>
      <c r="E31" s="8"/>
      <c r="F31" s="8"/>
      <c r="G31" s="8"/>
      <c r="H31" s="8"/>
      <c r="I31" s="8"/>
      <c r="J31" s="9"/>
      <c r="L31" s="7" t="s">
        <v>2</v>
      </c>
      <c r="M31" s="8">
        <f>_xlfn.STDEV.P(M28:U28)</f>
        <v>2.7341717641415804E-2</v>
      </c>
      <c r="N31" s="8"/>
      <c r="O31" s="8"/>
      <c r="P31" s="8"/>
      <c r="Q31" s="8"/>
      <c r="R31" s="8"/>
      <c r="S31" s="8"/>
      <c r="T31" s="8"/>
      <c r="U31" s="9"/>
      <c r="W31" s="7" t="s">
        <v>2</v>
      </c>
      <c r="X31" s="8">
        <f>_xlfn.STDEV.P(X28:AF28)</f>
        <v>2.8200978989295367</v>
      </c>
      <c r="Y31" s="8"/>
      <c r="Z31" s="8"/>
      <c r="AA31" s="8"/>
      <c r="AB31" s="8"/>
      <c r="AC31" s="8"/>
      <c r="AD31" s="8"/>
      <c r="AE31" s="8"/>
      <c r="AF31" s="9"/>
      <c r="AH31" s="7" t="s">
        <v>2</v>
      </c>
      <c r="AI31" s="8">
        <f>_xlfn.STDEV.P(AI28:AK28)</f>
        <v>2.5685698139020472E-2</v>
      </c>
      <c r="AJ31" s="8"/>
      <c r="AK31" s="8"/>
      <c r="AL31" s="9"/>
      <c r="AN31" s="7" t="s">
        <v>2</v>
      </c>
      <c r="AO31" s="8">
        <f>_xlfn.STDEV.P(AO28:AQ28)</f>
        <v>5.1120070422486889E-2</v>
      </c>
      <c r="AP31" s="8"/>
      <c r="AQ31" s="8"/>
      <c r="AR31" s="9"/>
    </row>
    <row r="32" spans="1:44" x14ac:dyDescent="0.3">
      <c r="A32" s="7" t="s">
        <v>10</v>
      </c>
      <c r="B32" s="8">
        <f>_xlfn.STDEV.P(B28:D28)</f>
        <v>6.8132539878485873E-2</v>
      </c>
      <c r="C32" s="8"/>
      <c r="D32" s="8"/>
      <c r="E32" s="8"/>
      <c r="F32" s="8"/>
      <c r="G32" s="8"/>
      <c r="H32" s="8"/>
      <c r="I32" s="8"/>
      <c r="J32" s="9"/>
      <c r="L32" s="7" t="s">
        <v>10</v>
      </c>
      <c r="M32" s="8">
        <f>_xlfn.STDEV.P(M28:O28)</f>
        <v>9.3554480923725685E-3</v>
      </c>
      <c r="N32" s="8"/>
      <c r="O32" s="8"/>
      <c r="P32" s="8"/>
      <c r="Q32" s="8"/>
      <c r="R32" s="8"/>
      <c r="S32" s="8"/>
      <c r="T32" s="8"/>
      <c r="U32" s="9"/>
      <c r="W32" s="7" t="s">
        <v>10</v>
      </c>
      <c r="X32" s="8">
        <f>_xlfn.STDEV.P(X28:Z28)</f>
        <v>2.1220415382809183E-2</v>
      </c>
      <c r="Y32" s="8"/>
      <c r="Z32" s="8"/>
      <c r="AA32" s="8"/>
      <c r="AB32" s="8"/>
      <c r="AC32" s="8"/>
      <c r="AD32" s="8"/>
      <c r="AE32" s="8"/>
      <c r="AF32" s="9"/>
      <c r="AH32" s="7"/>
      <c r="AI32" s="8"/>
      <c r="AJ32" s="8"/>
      <c r="AK32" s="8"/>
      <c r="AL32" s="9"/>
      <c r="AN32" s="7"/>
      <c r="AO32" s="8"/>
      <c r="AP32" s="8"/>
      <c r="AQ32" s="8"/>
      <c r="AR32" s="9"/>
    </row>
    <row r="33" spans="1:44" x14ac:dyDescent="0.3">
      <c r="A33" s="7" t="s">
        <v>11</v>
      </c>
      <c r="B33" s="8">
        <f>_xlfn.STDEV.P(E28:G28)</f>
        <v>1.8427722811025782E-2</v>
      </c>
      <c r="C33" s="8"/>
      <c r="D33" s="8"/>
      <c r="E33" s="8"/>
      <c r="F33" s="8"/>
      <c r="G33" s="8"/>
      <c r="H33" s="8"/>
      <c r="I33" s="8"/>
      <c r="J33" s="9"/>
      <c r="L33" s="7" t="s">
        <v>11</v>
      </c>
      <c r="M33" s="8">
        <f>_xlfn.STDEV.P(P28:R28)</f>
        <v>9.2426001512320773E-3</v>
      </c>
      <c r="N33" s="8"/>
      <c r="O33" s="8"/>
      <c r="P33" s="8"/>
      <c r="Q33" s="8"/>
      <c r="R33" s="8"/>
      <c r="S33" s="8"/>
      <c r="T33" s="8"/>
      <c r="U33" s="9"/>
      <c r="W33" s="7" t="s">
        <v>11</v>
      </c>
      <c r="X33" s="8">
        <f>_xlfn.STDEV.P(AA28:AC28)</f>
        <v>7.026982472346624E-2</v>
      </c>
      <c r="Y33" s="8"/>
      <c r="Z33" s="8"/>
      <c r="AA33" s="8"/>
      <c r="AB33" s="8"/>
      <c r="AC33" s="8"/>
      <c r="AD33" s="8"/>
      <c r="AE33" s="8"/>
      <c r="AF33" s="9"/>
      <c r="AH33" s="7"/>
      <c r="AI33" s="8"/>
      <c r="AJ33" s="8"/>
      <c r="AK33" s="8"/>
      <c r="AL33" s="9"/>
      <c r="AN33" s="7"/>
      <c r="AO33" s="8"/>
      <c r="AP33" s="8"/>
      <c r="AQ33" s="8"/>
      <c r="AR33" s="9"/>
    </row>
    <row r="34" spans="1:44" x14ac:dyDescent="0.3">
      <c r="A34" s="10" t="s">
        <v>12</v>
      </c>
      <c r="B34" s="11">
        <f>_xlfn.STDEV.P(H28:J28)</f>
        <v>2.5739705169683321E-2</v>
      </c>
      <c r="C34" s="11"/>
      <c r="D34" s="11"/>
      <c r="E34" s="11"/>
      <c r="F34" s="11"/>
      <c r="G34" s="11"/>
      <c r="H34" s="11"/>
      <c r="I34" s="11"/>
      <c r="J34" s="12"/>
      <c r="L34" s="10" t="s">
        <v>12</v>
      </c>
      <c r="M34" s="11">
        <f>_xlfn.STDEV.P(S28:U28)</f>
        <v>1.5025449699315713E-2</v>
      </c>
      <c r="N34" s="11"/>
      <c r="O34" s="11"/>
      <c r="P34" s="11"/>
      <c r="Q34" s="11"/>
      <c r="R34" s="11"/>
      <c r="S34" s="11"/>
      <c r="T34" s="11"/>
      <c r="U34" s="12"/>
      <c r="W34" s="10" t="s">
        <v>12</v>
      </c>
      <c r="X34" s="11">
        <f>_xlfn.STDEV.P(AD28:AF28)</f>
        <v>1.0803670158278895E-2</v>
      </c>
      <c r="Y34" s="11"/>
      <c r="Z34" s="11"/>
      <c r="AA34" s="11"/>
      <c r="AB34" s="11"/>
      <c r="AC34" s="11"/>
      <c r="AD34" s="11"/>
      <c r="AE34" s="11"/>
      <c r="AF34" s="12"/>
      <c r="AH34" s="10"/>
      <c r="AI34" s="11"/>
      <c r="AJ34" s="11"/>
      <c r="AK34" s="11"/>
      <c r="AL34" s="12"/>
      <c r="AN34" s="10"/>
      <c r="AO34" s="11"/>
      <c r="AP34" s="11"/>
      <c r="AQ34" s="11"/>
      <c r="AR34" s="12"/>
    </row>
  </sheetData>
  <mergeCells count="16">
    <mergeCell ref="B2:J2"/>
    <mergeCell ref="M2:U2"/>
    <mergeCell ref="X2:AF2"/>
    <mergeCell ref="AI2:AK2"/>
    <mergeCell ref="AO2:AQ2"/>
    <mergeCell ref="X3:Z3"/>
    <mergeCell ref="AI3:AK3"/>
    <mergeCell ref="AO3:AQ3"/>
    <mergeCell ref="AA3:AC3"/>
    <mergeCell ref="AD3:AF3"/>
    <mergeCell ref="S3:U3"/>
    <mergeCell ref="B3:D3"/>
    <mergeCell ref="E3:G3"/>
    <mergeCell ref="H3:J3"/>
    <mergeCell ref="M3:O3"/>
    <mergeCell ref="P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="60" zoomScaleNormal="60" workbookViewId="0">
      <selection sqref="A1:XFD2"/>
    </sheetView>
  </sheetViews>
  <sheetFormatPr defaultRowHeight="14.4" x14ac:dyDescent="0.3"/>
  <cols>
    <col min="1" max="1" width="15.88671875" customWidth="1"/>
  </cols>
  <sheetData>
    <row r="1" spans="1:44" ht="19.8" x14ac:dyDescent="0.3">
      <c r="A1" s="24" t="s">
        <v>42</v>
      </c>
    </row>
    <row r="2" spans="1:44" ht="24" customHeight="1" x14ac:dyDescent="0.45">
      <c r="A2" s="23" t="s">
        <v>48</v>
      </c>
      <c r="B2" s="25" t="s">
        <v>43</v>
      </c>
      <c r="C2" s="25"/>
      <c r="D2" s="25"/>
      <c r="E2" s="25"/>
      <c r="F2" s="25"/>
      <c r="G2" s="25"/>
      <c r="H2" s="25"/>
      <c r="I2" s="25"/>
      <c r="J2" s="25"/>
      <c r="M2" s="25" t="s">
        <v>44</v>
      </c>
      <c r="N2" s="25"/>
      <c r="O2" s="25"/>
      <c r="P2" s="25"/>
      <c r="Q2" s="25"/>
      <c r="R2" s="25"/>
      <c r="S2" s="25"/>
      <c r="T2" s="25"/>
      <c r="U2" s="25"/>
      <c r="X2" s="27" t="s">
        <v>45</v>
      </c>
      <c r="Y2" s="27"/>
      <c r="Z2" s="27"/>
      <c r="AA2" s="27"/>
      <c r="AB2" s="27"/>
      <c r="AC2" s="27"/>
      <c r="AD2" s="27"/>
      <c r="AE2" s="27"/>
      <c r="AF2" s="27"/>
      <c r="AI2" s="25" t="s">
        <v>46</v>
      </c>
      <c r="AJ2" s="25"/>
      <c r="AK2" s="25"/>
      <c r="AO2" s="25" t="s">
        <v>47</v>
      </c>
      <c r="AP2" s="25"/>
      <c r="AQ2" s="25"/>
    </row>
    <row r="3" spans="1:44" ht="24" customHeight="1" x14ac:dyDescent="0.3">
      <c r="B3" s="22" t="s">
        <v>25</v>
      </c>
      <c r="C3" s="22"/>
      <c r="D3" s="22"/>
      <c r="E3" s="22" t="s">
        <v>26</v>
      </c>
      <c r="F3" s="22"/>
      <c r="G3" s="22"/>
      <c r="H3" s="22" t="s">
        <v>27</v>
      </c>
      <c r="I3" s="22"/>
      <c r="J3" s="22"/>
      <c r="M3" s="22" t="s">
        <v>25</v>
      </c>
      <c r="N3" s="22"/>
      <c r="O3" s="22"/>
      <c r="P3" s="22" t="s">
        <v>26</v>
      </c>
      <c r="Q3" s="22"/>
      <c r="R3" s="22"/>
      <c r="S3" s="22" t="s">
        <v>27</v>
      </c>
      <c r="T3" s="22"/>
      <c r="U3" s="22"/>
      <c r="X3" s="22" t="s">
        <v>25</v>
      </c>
      <c r="Y3" s="22"/>
      <c r="Z3" s="22"/>
      <c r="AA3" s="22" t="s">
        <v>26</v>
      </c>
      <c r="AB3" s="22"/>
      <c r="AC3" s="22"/>
      <c r="AD3" s="22" t="s">
        <v>27</v>
      </c>
      <c r="AE3" s="22"/>
      <c r="AF3" s="22"/>
      <c r="AI3" s="22" t="s">
        <v>27</v>
      </c>
      <c r="AJ3" s="22"/>
      <c r="AK3" s="22"/>
      <c r="AO3" s="22" t="s">
        <v>27</v>
      </c>
      <c r="AP3" s="22"/>
      <c r="AQ3" s="22"/>
    </row>
    <row r="4" spans="1:44" x14ac:dyDescent="0.3">
      <c r="A4" s="13" t="s">
        <v>0</v>
      </c>
      <c r="B4" s="14">
        <v>-6.303131E-3</v>
      </c>
      <c r="C4" s="14">
        <v>1.1383439999999999E-3</v>
      </c>
      <c r="D4" s="14">
        <v>-1.8406057E-2</v>
      </c>
      <c r="E4" s="14">
        <v>-9.8499999999999994E-3</v>
      </c>
      <c r="F4" s="14">
        <v>2.9520000000000002E-3</v>
      </c>
      <c r="G4" s="14">
        <v>3.3662999999999998E-2</v>
      </c>
      <c r="H4" s="14">
        <v>-1.7659999999999999E-2</v>
      </c>
      <c r="I4" s="14">
        <v>-4.5949999999999998E-2</v>
      </c>
      <c r="J4" s="15">
        <v>-4.095E-2</v>
      </c>
      <c r="K4" s="1"/>
      <c r="L4" s="13" t="s">
        <v>0</v>
      </c>
      <c r="M4" s="14">
        <v>-6.6292269999999997E-3</v>
      </c>
      <c r="N4" s="14">
        <v>-5.3833450000000003E-3</v>
      </c>
      <c r="O4" s="14">
        <v>-8.4739269999999992E-3</v>
      </c>
      <c r="P4" s="14">
        <v>2.3149999999999998E-3</v>
      </c>
      <c r="Q4" s="14">
        <v>3.6779999999999998E-3</v>
      </c>
      <c r="R4" s="14">
        <v>1.1646E-2</v>
      </c>
      <c r="S4" s="14">
        <v>-4.6929999999999999E-2</v>
      </c>
      <c r="T4" s="14">
        <v>-4.4569999999999999E-2</v>
      </c>
      <c r="U4" s="15">
        <v>-1.619E-2</v>
      </c>
      <c r="V4" s="1"/>
      <c r="W4" s="13" t="s">
        <v>0</v>
      </c>
      <c r="X4" s="14">
        <v>0.108923374</v>
      </c>
      <c r="Y4" s="14">
        <v>0.12401976300000001</v>
      </c>
      <c r="Z4" s="14">
        <v>-1.1371627E-2</v>
      </c>
      <c r="AA4" s="14">
        <v>1.617E-2</v>
      </c>
      <c r="AB4" s="14">
        <v>7.8440000000000003E-3</v>
      </c>
      <c r="AC4" s="14">
        <v>-7.0099999999999997E-3</v>
      </c>
      <c r="AD4" s="14">
        <v>-4.7010000000000003E-2</v>
      </c>
      <c r="AE4" s="14">
        <v>-1.5520000000000001E-2</v>
      </c>
      <c r="AF4" s="15">
        <v>-4.0219999999999999E-2</v>
      </c>
      <c r="AG4" s="1"/>
      <c r="AH4" s="13" t="s">
        <v>0</v>
      </c>
      <c r="AI4" s="14">
        <v>4.6760000000000003E-2</v>
      </c>
      <c r="AJ4" s="14">
        <v>-4.7550000000000002E-2</v>
      </c>
      <c r="AK4" s="14">
        <v>-4.7469999999999998E-2</v>
      </c>
      <c r="AL4" s="15"/>
      <c r="AN4" s="13" t="s">
        <v>0</v>
      </c>
      <c r="AO4" s="14">
        <v>-3.7990000000000003E-2</v>
      </c>
      <c r="AP4" s="14">
        <v>-8.1680000000000003E-2</v>
      </c>
      <c r="AQ4" s="14">
        <v>-2.274E-2</v>
      </c>
      <c r="AR4" s="16"/>
    </row>
    <row r="5" spans="1:44" x14ac:dyDescent="0.3">
      <c r="A5" s="4"/>
      <c r="B5" s="5"/>
      <c r="C5" s="5"/>
      <c r="D5" s="5"/>
      <c r="E5" s="5"/>
      <c r="F5" s="5"/>
      <c r="G5" s="5"/>
      <c r="H5" s="5"/>
      <c r="I5" s="5"/>
      <c r="J5" s="6"/>
      <c r="K5" s="1"/>
      <c r="L5" s="4"/>
      <c r="M5" s="5"/>
      <c r="N5" s="5"/>
      <c r="O5" s="5"/>
      <c r="P5" s="5"/>
      <c r="Q5" s="5"/>
      <c r="R5" s="5"/>
      <c r="S5" s="5"/>
      <c r="T5" s="5"/>
      <c r="U5" s="6"/>
      <c r="V5" s="1"/>
      <c r="W5" s="7"/>
      <c r="X5" s="5"/>
      <c r="Y5" s="5"/>
      <c r="Z5" s="5"/>
      <c r="AA5" s="5"/>
      <c r="AB5" s="5"/>
      <c r="AC5" s="5"/>
      <c r="AD5" s="5"/>
      <c r="AE5" s="5"/>
      <c r="AF5" s="6"/>
      <c r="AG5" s="1"/>
      <c r="AH5" s="7"/>
      <c r="AI5" s="5"/>
      <c r="AJ5" s="5"/>
      <c r="AK5" s="5"/>
      <c r="AL5" s="6"/>
      <c r="AN5" s="7"/>
      <c r="AO5" s="5"/>
      <c r="AP5" s="5"/>
      <c r="AQ5" s="5"/>
      <c r="AR5" s="9"/>
    </row>
    <row r="6" spans="1:44" x14ac:dyDescent="0.3">
      <c r="A6" s="7" t="s">
        <v>1</v>
      </c>
      <c r="B6" s="8">
        <f>AVERAGE(B4:J4)</f>
        <v>-1.1262871555555555E-2</v>
      </c>
      <c r="C6" s="8"/>
      <c r="D6" s="8"/>
      <c r="E6" s="8"/>
      <c r="F6" s="8"/>
      <c r="G6" s="8"/>
      <c r="H6" s="8"/>
      <c r="I6" s="8"/>
      <c r="J6" s="9"/>
      <c r="L6" s="7" t="s">
        <v>1</v>
      </c>
      <c r="M6" s="8">
        <f>AVERAGE(M4:U4)</f>
        <v>-1.2281944333333333E-2</v>
      </c>
      <c r="N6" s="8"/>
      <c r="O6" s="8"/>
      <c r="P6" s="8"/>
      <c r="Q6" s="8"/>
      <c r="R6" s="8"/>
      <c r="S6" s="8"/>
      <c r="T6" s="8"/>
      <c r="U6" s="9"/>
      <c r="W6" s="7" t="s">
        <v>1</v>
      </c>
      <c r="X6" s="8">
        <f>AVERAGE(X4:AF4)</f>
        <v>1.5091723333333334E-2</v>
      </c>
      <c r="Y6" s="8"/>
      <c r="Z6" s="8"/>
      <c r="AA6" s="8"/>
      <c r="AB6" s="8"/>
      <c r="AC6" s="8"/>
      <c r="AD6" s="8"/>
      <c r="AE6" s="8"/>
      <c r="AF6" s="9"/>
      <c r="AH6" s="7" t="s">
        <v>1</v>
      </c>
      <c r="AI6" s="8">
        <f>AVERAGE(AI4:AK4)</f>
        <v>-1.6086666666666666E-2</v>
      </c>
      <c r="AJ6" s="8"/>
      <c r="AK6" s="8"/>
      <c r="AL6" s="9"/>
      <c r="AN6" s="7" t="s">
        <v>1</v>
      </c>
      <c r="AO6" s="8">
        <f>AVERAGE(AO4:AQ4)</f>
        <v>-4.7470000000000005E-2</v>
      </c>
      <c r="AP6" s="8"/>
      <c r="AQ6" s="8"/>
      <c r="AR6" s="9"/>
    </row>
    <row r="7" spans="1:44" x14ac:dyDescent="0.3">
      <c r="A7" s="7" t="s">
        <v>2</v>
      </c>
      <c r="B7" s="8">
        <f>_xlfn.STDEV.P(B4:J4)</f>
        <v>2.2551798927161894E-2</v>
      </c>
      <c r="C7" s="8"/>
      <c r="D7" s="8"/>
      <c r="E7" s="8"/>
      <c r="F7" s="8"/>
      <c r="G7" s="8"/>
      <c r="H7" s="8"/>
      <c r="I7" s="8"/>
      <c r="J7" s="9"/>
      <c r="L7" s="7" t="s">
        <v>2</v>
      </c>
      <c r="M7" s="8">
        <f>_xlfn.STDEV.P(M4:U4)</f>
        <v>1.9415518444859156E-2</v>
      </c>
      <c r="N7" s="8"/>
      <c r="O7" s="8"/>
      <c r="P7" s="8"/>
      <c r="Q7" s="8"/>
      <c r="R7" s="8"/>
      <c r="S7" s="8"/>
      <c r="T7" s="8"/>
      <c r="U7" s="9"/>
      <c r="W7" s="7" t="s">
        <v>2</v>
      </c>
      <c r="X7" s="8">
        <f>_xlfn.STDEV.P(X4:AF4)</f>
        <v>5.7508716379169926E-2</v>
      </c>
      <c r="Y7" s="8"/>
      <c r="Z7" s="8"/>
      <c r="AA7" s="8"/>
      <c r="AB7" s="8"/>
      <c r="AC7" s="8"/>
      <c r="AD7" s="8"/>
      <c r="AE7" s="8"/>
      <c r="AF7" s="9"/>
      <c r="AH7" s="7" t="s">
        <v>2</v>
      </c>
      <c r="AI7" s="8">
        <f>_xlfn.STDEV.P(AI4:AK4)</f>
        <v>4.443931617635697E-2</v>
      </c>
      <c r="AJ7" s="8"/>
      <c r="AK7" s="8"/>
      <c r="AL7" s="9"/>
      <c r="AN7" s="7" t="s">
        <v>2</v>
      </c>
      <c r="AO7" s="8">
        <f>_xlfn.STDEV.P(AO4:AQ4)</f>
        <v>2.4978440036692976E-2</v>
      </c>
      <c r="AP7" s="8"/>
      <c r="AQ7" s="8"/>
      <c r="AR7" s="9"/>
    </row>
    <row r="8" spans="1:44" x14ac:dyDescent="0.3">
      <c r="A8" s="7" t="s">
        <v>10</v>
      </c>
      <c r="B8" s="8">
        <f>_xlfn.STDEV.P(B4:D4)</f>
        <v>8.0542602832007256E-3</v>
      </c>
      <c r="C8" s="8"/>
      <c r="D8" s="8"/>
      <c r="E8" s="8"/>
      <c r="F8" s="8"/>
      <c r="G8" s="8"/>
      <c r="H8" s="8"/>
      <c r="I8" s="8"/>
      <c r="J8" s="9"/>
      <c r="L8" s="7" t="s">
        <v>10</v>
      </c>
      <c r="M8" s="8">
        <f>_xlfn.STDEV.P(M4:O4)</f>
        <v>1.269594736154809E-3</v>
      </c>
      <c r="N8" s="8"/>
      <c r="O8" s="8"/>
      <c r="P8" s="8"/>
      <c r="Q8" s="8"/>
      <c r="R8" s="8"/>
      <c r="S8" s="8"/>
      <c r="T8" s="8"/>
      <c r="U8" s="9"/>
      <c r="W8" s="7" t="s">
        <v>10</v>
      </c>
      <c r="X8" s="8">
        <f>_xlfn.STDEV.P(X4:Z4)</f>
        <v>6.0580173427506982E-2</v>
      </c>
      <c r="Y8" s="8"/>
      <c r="Z8" s="8"/>
      <c r="AA8" s="8"/>
      <c r="AB8" s="8"/>
      <c r="AC8" s="8"/>
      <c r="AD8" s="8"/>
      <c r="AE8" s="8"/>
      <c r="AF8" s="9"/>
      <c r="AH8" s="7"/>
      <c r="AI8" s="8"/>
      <c r="AJ8" s="8"/>
      <c r="AK8" s="8"/>
      <c r="AL8" s="9"/>
      <c r="AN8" s="7"/>
      <c r="AO8" s="8"/>
      <c r="AP8" s="8"/>
      <c r="AQ8" s="8"/>
      <c r="AR8" s="9"/>
    </row>
    <row r="9" spans="1:44" x14ac:dyDescent="0.3">
      <c r="A9" s="7" t="s">
        <v>11</v>
      </c>
      <c r="B9" s="8">
        <f>_xlfn.STDEV.P(E4:G4)</f>
        <v>1.8258751003894604E-2</v>
      </c>
      <c r="C9" s="8"/>
      <c r="D9" s="8"/>
      <c r="E9" s="8"/>
      <c r="F9" s="8"/>
      <c r="G9" s="8"/>
      <c r="H9" s="8"/>
      <c r="I9" s="8"/>
      <c r="J9" s="9"/>
      <c r="L9" s="7" t="s">
        <v>11</v>
      </c>
      <c r="M9" s="8">
        <f>_xlfn.STDEV.P(P4:R4)</f>
        <v>4.1152069476785985E-3</v>
      </c>
      <c r="N9" s="8"/>
      <c r="O9" s="8"/>
      <c r="P9" s="8"/>
      <c r="Q9" s="8"/>
      <c r="R9" s="8"/>
      <c r="S9" s="8"/>
      <c r="T9" s="8"/>
      <c r="U9" s="9"/>
      <c r="W9" s="7" t="s">
        <v>11</v>
      </c>
      <c r="X9" s="8">
        <f>_xlfn.STDEV.P(AA4:AC4)</f>
        <v>9.5874686266327197E-3</v>
      </c>
      <c r="Y9" s="8"/>
      <c r="Z9" s="8"/>
      <c r="AA9" s="8"/>
      <c r="AB9" s="8"/>
      <c r="AC9" s="8"/>
      <c r="AD9" s="8"/>
      <c r="AE9" s="8"/>
      <c r="AF9" s="9"/>
      <c r="AH9" s="7"/>
      <c r="AI9" s="8"/>
      <c r="AJ9" s="8"/>
      <c r="AK9" s="8"/>
      <c r="AL9" s="9"/>
      <c r="AN9" s="7"/>
      <c r="AO9" s="8"/>
      <c r="AP9" s="8"/>
      <c r="AQ9" s="8"/>
      <c r="AR9" s="9"/>
    </row>
    <row r="10" spans="1:44" x14ac:dyDescent="0.3">
      <c r="A10" s="10" t="s">
        <v>12</v>
      </c>
      <c r="B10" s="11">
        <f>_xlfn.STDEV.P(H4:J4)</f>
        <v>1.2327693305003251E-2</v>
      </c>
      <c r="C10" s="11"/>
      <c r="D10" s="11"/>
      <c r="E10" s="11"/>
      <c r="F10" s="11"/>
      <c r="G10" s="11"/>
      <c r="H10" s="11"/>
      <c r="I10" s="11"/>
      <c r="J10" s="12"/>
      <c r="L10" s="10" t="s">
        <v>12</v>
      </c>
      <c r="M10" s="11">
        <f>_xlfn.STDEV.P(S4:U4)</f>
        <v>1.3967985617912928E-2</v>
      </c>
      <c r="N10" s="11"/>
      <c r="O10" s="11"/>
      <c r="P10" s="11"/>
      <c r="Q10" s="11"/>
      <c r="R10" s="11"/>
      <c r="S10" s="11"/>
      <c r="T10" s="11"/>
      <c r="U10" s="12"/>
      <c r="W10" s="10" t="s">
        <v>12</v>
      </c>
      <c r="X10" s="11">
        <f>_xlfn.STDEV.P(AD4:AF4)</f>
        <v>1.353109258953861E-2</v>
      </c>
      <c r="Y10" s="11"/>
      <c r="Z10" s="11"/>
      <c r="AA10" s="11"/>
      <c r="AB10" s="11"/>
      <c r="AC10" s="11"/>
      <c r="AD10" s="11"/>
      <c r="AE10" s="11"/>
      <c r="AF10" s="12"/>
      <c r="AH10" s="10"/>
      <c r="AI10" s="11"/>
      <c r="AJ10" s="11"/>
      <c r="AK10" s="11"/>
      <c r="AL10" s="12"/>
      <c r="AN10" s="10"/>
      <c r="AO10" s="11"/>
      <c r="AP10" s="11"/>
      <c r="AQ10" s="11"/>
      <c r="AR10" s="12"/>
    </row>
    <row r="12" spans="1:44" x14ac:dyDescent="0.3">
      <c r="A12" s="13" t="s">
        <v>3</v>
      </c>
      <c r="B12" s="14">
        <v>1.8819020999999998E-2</v>
      </c>
      <c r="C12" s="14">
        <v>5.6994630000000001E-3</v>
      </c>
      <c r="D12" s="14">
        <v>-3.9198710000000001E-3</v>
      </c>
      <c r="E12" s="14">
        <v>-3.7100000000000002E-3</v>
      </c>
      <c r="F12" s="14">
        <v>-4.9300000000000004E-3</v>
      </c>
      <c r="G12" s="14">
        <v>4.6635000000000003E-2</v>
      </c>
      <c r="H12" s="14">
        <v>-2.2870000000000001E-2</v>
      </c>
      <c r="I12" s="14">
        <v>-4.1939999999999998E-2</v>
      </c>
      <c r="J12" s="15">
        <v>-3.7339999999999998E-2</v>
      </c>
      <c r="L12" s="13" t="s">
        <v>3</v>
      </c>
      <c r="M12" s="14">
        <v>-1.9048227000000001E-2</v>
      </c>
      <c r="N12" s="14">
        <v>-1.8477426000000002E-2</v>
      </c>
      <c r="O12" s="14">
        <v>1.2678990000000001E-3</v>
      </c>
      <c r="P12" s="14">
        <v>1.8508E-2</v>
      </c>
      <c r="Q12" s="14">
        <v>2.9719999999999998E-3</v>
      </c>
      <c r="R12" s="14">
        <v>-4.2900000000000004E-3</v>
      </c>
      <c r="S12" s="14">
        <v>-3.9289999999999999E-2</v>
      </c>
      <c r="T12" s="14">
        <v>-4.1340000000000002E-2</v>
      </c>
      <c r="U12" s="15">
        <v>-5.4399999999999997E-2</v>
      </c>
      <c r="W12" s="13" t="s">
        <v>3</v>
      </c>
      <c r="X12" s="14">
        <v>1.7767169999999999E-3</v>
      </c>
      <c r="Y12" s="14">
        <v>-1.5756430000000001E-3</v>
      </c>
      <c r="Z12" s="14">
        <v>1.8159431E-2</v>
      </c>
      <c r="AA12" s="14">
        <v>-4.79E-3</v>
      </c>
      <c r="AB12" s="14">
        <v>-9.7900000000000001E-3</v>
      </c>
      <c r="AC12" s="14">
        <v>0.106267</v>
      </c>
      <c r="AD12" s="14">
        <v>-6.3979999999999995E-2</v>
      </c>
      <c r="AE12" s="14">
        <v>-5.7509999999999999E-2</v>
      </c>
      <c r="AF12" s="15">
        <v>-5.4960000000000002E-2</v>
      </c>
      <c r="AG12" s="1"/>
      <c r="AH12" s="13" t="s">
        <v>3</v>
      </c>
      <c r="AI12" s="14">
        <v>-5.9700000000000003E-2</v>
      </c>
      <c r="AJ12" s="14">
        <v>-4.2220000000000001E-2</v>
      </c>
      <c r="AK12" s="14">
        <v>-4.3200000000000002E-2</v>
      </c>
      <c r="AL12" s="15"/>
      <c r="AN12" s="13" t="s">
        <v>3</v>
      </c>
      <c r="AO12" s="14">
        <v>-3.44E-2</v>
      </c>
      <c r="AP12" s="14">
        <v>0.135326</v>
      </c>
      <c r="AQ12" s="14">
        <v>-8.1820000000000004E-2</v>
      </c>
      <c r="AR12" s="16"/>
    </row>
    <row r="13" spans="1:44" x14ac:dyDescent="0.3">
      <c r="A13" s="4"/>
      <c r="B13" s="5"/>
      <c r="C13" s="5"/>
      <c r="D13" s="5"/>
      <c r="E13" s="5"/>
      <c r="F13" s="5"/>
      <c r="G13" s="5"/>
      <c r="H13" s="5"/>
      <c r="I13" s="5"/>
      <c r="J13" s="6"/>
      <c r="L13" s="4"/>
      <c r="M13" s="5"/>
      <c r="N13" s="5"/>
      <c r="O13" s="5"/>
      <c r="P13" s="5"/>
      <c r="Q13" s="5"/>
      <c r="R13" s="5"/>
      <c r="S13" s="5"/>
      <c r="T13" s="5"/>
      <c r="U13" s="6"/>
      <c r="W13" s="7"/>
      <c r="X13" s="5"/>
      <c r="Y13" s="5"/>
      <c r="Z13" s="5"/>
      <c r="AA13" s="5"/>
      <c r="AB13" s="5"/>
      <c r="AC13" s="5"/>
      <c r="AD13" s="5"/>
      <c r="AE13" s="5"/>
      <c r="AF13" s="6"/>
      <c r="AG13" s="1"/>
      <c r="AH13" s="7"/>
      <c r="AI13" s="5"/>
      <c r="AJ13" s="5"/>
      <c r="AK13" s="5"/>
      <c r="AL13" s="6"/>
      <c r="AN13" s="7"/>
      <c r="AO13" s="5"/>
      <c r="AP13" s="5"/>
      <c r="AQ13" s="5"/>
      <c r="AR13" s="9"/>
    </row>
    <row r="14" spans="1:44" x14ac:dyDescent="0.3">
      <c r="A14" s="7" t="s">
        <v>1</v>
      </c>
      <c r="B14" s="8">
        <f>AVERAGE(B12:J12)</f>
        <v>-4.8395985555555552E-3</v>
      </c>
      <c r="C14" s="8"/>
      <c r="D14" s="8"/>
      <c r="E14" s="8"/>
      <c r="F14" s="8"/>
      <c r="G14" s="8"/>
      <c r="H14" s="8"/>
      <c r="I14" s="8"/>
      <c r="J14" s="9"/>
      <c r="L14" s="7" t="s">
        <v>1</v>
      </c>
      <c r="M14" s="8">
        <f>AVERAGE(M12:U12)</f>
        <v>-1.7121972666666666E-2</v>
      </c>
      <c r="N14" s="8"/>
      <c r="O14" s="8"/>
      <c r="P14" s="8"/>
      <c r="Q14" s="8"/>
      <c r="R14" s="8"/>
      <c r="S14" s="8"/>
      <c r="T14" s="8"/>
      <c r="U14" s="9"/>
      <c r="W14" s="7" t="s">
        <v>1</v>
      </c>
      <c r="X14" s="8">
        <f>AVERAGE(X12:AF12)</f>
        <v>-7.3780549999999988E-3</v>
      </c>
      <c r="Y14" s="8"/>
      <c r="Z14" s="8"/>
      <c r="AA14" s="8"/>
      <c r="AB14" s="8"/>
      <c r="AC14" s="8"/>
      <c r="AD14" s="8"/>
      <c r="AE14" s="8"/>
      <c r="AF14" s="9"/>
      <c r="AH14" s="7" t="s">
        <v>1</v>
      </c>
      <c r="AI14" s="8">
        <f>AVERAGE(AI12:AK12)</f>
        <v>-4.8373333333333345E-2</v>
      </c>
      <c r="AJ14" s="8"/>
      <c r="AK14" s="8"/>
      <c r="AL14" s="9"/>
      <c r="AN14" s="7" t="s">
        <v>1</v>
      </c>
      <c r="AO14" s="8">
        <f>AVERAGE(AO12:AQ12)</f>
        <v>6.3686666666666657E-3</v>
      </c>
      <c r="AP14" s="8"/>
      <c r="AQ14" s="8"/>
      <c r="AR14" s="9"/>
    </row>
    <row r="15" spans="1:44" x14ac:dyDescent="0.3">
      <c r="A15" s="7" t="s">
        <v>2</v>
      </c>
      <c r="B15" s="8">
        <f>_xlfn.STDEV.P(B12:J12)</f>
        <v>2.599225892439053E-2</v>
      </c>
      <c r="C15" s="8"/>
      <c r="D15" s="8"/>
      <c r="E15" s="8"/>
      <c r="F15" s="8"/>
      <c r="G15" s="8"/>
      <c r="H15" s="8"/>
      <c r="I15" s="8"/>
      <c r="J15" s="9"/>
      <c r="L15" s="7" t="s">
        <v>2</v>
      </c>
      <c r="M15" s="8">
        <f>_xlfn.STDEV.P(M12:U12)</f>
        <v>2.2728452328696545E-2</v>
      </c>
      <c r="N15" s="8"/>
      <c r="O15" s="8"/>
      <c r="P15" s="8"/>
      <c r="Q15" s="8"/>
      <c r="R15" s="8"/>
      <c r="S15" s="8"/>
      <c r="T15" s="8"/>
      <c r="U15" s="9"/>
      <c r="W15" s="7" t="s">
        <v>2</v>
      </c>
      <c r="X15" s="8">
        <f>_xlfn.STDEV.P(X12:AF12)</f>
        <v>4.9078608869579002E-2</v>
      </c>
      <c r="Y15" s="8"/>
      <c r="Z15" s="8"/>
      <c r="AA15" s="8"/>
      <c r="AB15" s="8"/>
      <c r="AC15" s="8"/>
      <c r="AD15" s="8"/>
      <c r="AE15" s="8"/>
      <c r="AF15" s="9"/>
      <c r="AH15" s="7" t="s">
        <v>2</v>
      </c>
      <c r="AI15" s="8">
        <f>_xlfn.STDEV.P(AI12:AK12)</f>
        <v>8.0191493037325701E-3</v>
      </c>
      <c r="AJ15" s="8"/>
      <c r="AK15" s="8"/>
      <c r="AL15" s="9"/>
      <c r="AN15" s="7" t="s">
        <v>2</v>
      </c>
      <c r="AO15" s="8">
        <f>_xlfn.STDEV.P(AO12:AQ12)</f>
        <v>9.3218951811790352E-2</v>
      </c>
      <c r="AP15" s="8"/>
      <c r="AQ15" s="8"/>
      <c r="AR15" s="9"/>
    </row>
    <row r="16" spans="1:44" x14ac:dyDescent="0.3">
      <c r="A16" s="7" t="s">
        <v>10</v>
      </c>
      <c r="B16" s="8">
        <f>_xlfn.STDEV.P(B12:D12)</f>
        <v>9.3197019391214886E-3</v>
      </c>
      <c r="C16" s="8"/>
      <c r="D16" s="8"/>
      <c r="E16" s="8"/>
      <c r="F16" s="8"/>
      <c r="G16" s="8"/>
      <c r="H16" s="8"/>
      <c r="I16" s="8"/>
      <c r="J16" s="9"/>
      <c r="L16" s="7" t="s">
        <v>10</v>
      </c>
      <c r="M16" s="8">
        <f>_xlfn.STDEV.P(M12:O12)</f>
        <v>9.4454495145375721E-3</v>
      </c>
      <c r="N16" s="8"/>
      <c r="O16" s="8"/>
      <c r="P16" s="8"/>
      <c r="Q16" s="8"/>
      <c r="R16" s="8"/>
      <c r="S16" s="8"/>
      <c r="T16" s="8"/>
      <c r="U16" s="9"/>
      <c r="W16" s="7" t="s">
        <v>10</v>
      </c>
      <c r="X16" s="8">
        <f>_xlfn.STDEV.P(X12:Z12)</f>
        <v>8.6223532580591688E-3</v>
      </c>
      <c r="Y16" s="8"/>
      <c r="Z16" s="8"/>
      <c r="AA16" s="8"/>
      <c r="AB16" s="8"/>
      <c r="AC16" s="8"/>
      <c r="AD16" s="8"/>
      <c r="AE16" s="8"/>
      <c r="AF16" s="9"/>
      <c r="AH16" s="7"/>
      <c r="AI16" s="8"/>
      <c r="AJ16" s="8"/>
      <c r="AK16" s="8"/>
      <c r="AL16" s="9"/>
      <c r="AN16" s="7"/>
      <c r="AO16" s="8"/>
      <c r="AP16" s="8"/>
      <c r="AQ16" s="8"/>
      <c r="AR16" s="9"/>
    </row>
    <row r="17" spans="1:44" x14ac:dyDescent="0.3">
      <c r="A17" s="7" t="s">
        <v>11</v>
      </c>
      <c r="B17" s="8">
        <f>_xlfn.STDEV.P(E12:G12)</f>
        <v>2.402558046471857E-2</v>
      </c>
      <c r="C17" s="8"/>
      <c r="D17" s="8"/>
      <c r="E17" s="8"/>
      <c r="F17" s="8"/>
      <c r="G17" s="8"/>
      <c r="H17" s="8"/>
      <c r="I17" s="8"/>
      <c r="J17" s="9"/>
      <c r="L17" s="7" t="s">
        <v>11</v>
      </c>
      <c r="M17" s="8">
        <f>_xlfn.STDEV.P(P12:R12)</f>
        <v>9.5093681528620327E-3</v>
      </c>
      <c r="N17" s="8"/>
      <c r="O17" s="8"/>
      <c r="P17" s="8"/>
      <c r="Q17" s="8"/>
      <c r="R17" s="8"/>
      <c r="S17" s="8"/>
      <c r="T17" s="8"/>
      <c r="U17" s="9"/>
      <c r="W17" s="7" t="s">
        <v>11</v>
      </c>
      <c r="X17" s="8">
        <f>_xlfn.STDEV.P(AA12:AC12)</f>
        <v>5.3570187084069645E-2</v>
      </c>
      <c r="Y17" s="8"/>
      <c r="Z17" s="8"/>
      <c r="AA17" s="8"/>
      <c r="AB17" s="8"/>
      <c r="AC17" s="8"/>
      <c r="AD17" s="8"/>
      <c r="AE17" s="8"/>
      <c r="AF17" s="9"/>
      <c r="AH17" s="7"/>
      <c r="AI17" s="8"/>
      <c r="AJ17" s="8"/>
      <c r="AK17" s="8"/>
      <c r="AL17" s="9"/>
      <c r="AN17" s="7"/>
      <c r="AO17" s="8"/>
      <c r="AP17" s="8"/>
      <c r="AQ17" s="8"/>
      <c r="AR17" s="9"/>
    </row>
    <row r="18" spans="1:44" x14ac:dyDescent="0.3">
      <c r="A18" s="10" t="s">
        <v>12</v>
      </c>
      <c r="B18" s="11">
        <f>_xlfn.STDEV.P(H12:J12)</f>
        <v>8.1254456288050048E-3</v>
      </c>
      <c r="C18" s="11"/>
      <c r="D18" s="11"/>
      <c r="E18" s="11"/>
      <c r="F18" s="11"/>
      <c r="G18" s="11"/>
      <c r="H18" s="11"/>
      <c r="I18" s="11"/>
      <c r="J18" s="12"/>
      <c r="L18" s="10" t="s">
        <v>12</v>
      </c>
      <c r="M18" s="11">
        <f>_xlfn.STDEV.P(S12:U12)</f>
        <v>6.6922691717134818E-3</v>
      </c>
      <c r="N18" s="11"/>
      <c r="O18" s="11"/>
      <c r="P18" s="11"/>
      <c r="Q18" s="11"/>
      <c r="R18" s="11"/>
      <c r="S18" s="11"/>
      <c r="T18" s="11"/>
      <c r="U18" s="12"/>
      <c r="W18" s="10" t="s">
        <v>12</v>
      </c>
      <c r="X18" s="11">
        <f>_xlfn.STDEV.P(AD12:AF12)</f>
        <v>3.796545213158344E-3</v>
      </c>
      <c r="Y18" s="11"/>
      <c r="Z18" s="11"/>
      <c r="AA18" s="11"/>
      <c r="AB18" s="11"/>
      <c r="AC18" s="11"/>
      <c r="AD18" s="11"/>
      <c r="AE18" s="11"/>
      <c r="AF18" s="12"/>
      <c r="AH18" s="10"/>
      <c r="AI18" s="11"/>
      <c r="AJ18" s="11"/>
      <c r="AK18" s="11"/>
      <c r="AL18" s="12"/>
      <c r="AN18" s="10"/>
      <c r="AO18" s="11"/>
      <c r="AP18" s="11"/>
      <c r="AQ18" s="11"/>
      <c r="AR18" s="12"/>
    </row>
    <row r="20" spans="1:44" x14ac:dyDescent="0.3">
      <c r="A20" s="13" t="s">
        <v>4</v>
      </c>
      <c r="B20" s="14">
        <v>-6.4194020000000003E-3</v>
      </c>
      <c r="C20" s="14">
        <v>-2.2441295999999999E-2</v>
      </c>
      <c r="D20" s="14">
        <v>-1.3746137E-2</v>
      </c>
      <c r="E20" s="14">
        <v>-1.0619999999999999E-2</v>
      </c>
      <c r="F20" s="14">
        <v>2.3446999999999999E-2</v>
      </c>
      <c r="G20" s="14">
        <v>-6.11E-3</v>
      </c>
      <c r="H20" s="14">
        <v>-2.324E-2</v>
      </c>
      <c r="I20" s="14">
        <v>-4.5429999999999998E-2</v>
      </c>
      <c r="J20" s="15">
        <v>-4.4380000000000003E-2</v>
      </c>
      <c r="L20" s="13" t="s">
        <v>4</v>
      </c>
      <c r="M20" s="14">
        <v>0.23031357199999999</v>
      </c>
      <c r="N20" s="14">
        <v>2.5903200000000001E-3</v>
      </c>
      <c r="O20" s="14">
        <v>-1.0795522E-2</v>
      </c>
      <c r="P20" s="14">
        <v>1.1783999999999999E-2</v>
      </c>
      <c r="Q20" s="14">
        <v>1.5610000000000001E-3</v>
      </c>
      <c r="R20" s="14">
        <v>-7.2399999999999999E-3</v>
      </c>
      <c r="S20" s="14">
        <v>-1.3299999999999999E-2</v>
      </c>
      <c r="T20" s="14">
        <v>-5.1389999999999998E-2</v>
      </c>
      <c r="U20" s="15">
        <v>-1.027E-2</v>
      </c>
      <c r="W20" s="13" t="s">
        <v>4</v>
      </c>
      <c r="X20" s="14">
        <v>3.9185321000000002E-2</v>
      </c>
      <c r="Y20" s="14">
        <v>1.3759708000000001E-2</v>
      </c>
      <c r="Z20" s="14">
        <v>7.6812130000000001E-3</v>
      </c>
      <c r="AA20" s="14">
        <v>-1.065E-2</v>
      </c>
      <c r="AB20" s="14">
        <v>1.6677999999999998E-2</v>
      </c>
      <c r="AC20" s="14">
        <v>-9.6000000000000002E-4</v>
      </c>
      <c r="AD20" s="14">
        <v>-4.5690000000000001E-2</v>
      </c>
      <c r="AE20" s="14">
        <v>0.21625</v>
      </c>
      <c r="AF20" s="15">
        <v>-6.6739999999999994E-2</v>
      </c>
      <c r="AG20" s="1"/>
      <c r="AH20" s="13" t="s">
        <v>4</v>
      </c>
      <c r="AI20" s="14">
        <v>4.4248999999999997E-2</v>
      </c>
      <c r="AJ20" s="14">
        <v>-8.0999999999999996E-4</v>
      </c>
      <c r="AK20" s="14">
        <v>-3.1800000000000002E-2</v>
      </c>
      <c r="AL20" s="15"/>
      <c r="AN20" s="13" t="s">
        <v>4</v>
      </c>
      <c r="AO20" s="14">
        <v>-9.4460000000000002E-2</v>
      </c>
      <c r="AP20" s="14">
        <v>-3.4040000000000001E-2</v>
      </c>
      <c r="AQ20" s="14">
        <v>-6.9889999999999994E-2</v>
      </c>
      <c r="AR20" s="16"/>
    </row>
    <row r="21" spans="1:44" x14ac:dyDescent="0.3">
      <c r="A21" s="4"/>
      <c r="B21" s="5"/>
      <c r="C21" s="5"/>
      <c r="D21" s="5"/>
      <c r="E21" s="5"/>
      <c r="F21" s="5"/>
      <c r="G21" s="5"/>
      <c r="H21" s="5"/>
      <c r="I21" s="5"/>
      <c r="J21" s="6"/>
      <c r="L21" s="4"/>
      <c r="M21" s="5"/>
      <c r="N21" s="5"/>
      <c r="O21" s="5"/>
      <c r="P21" s="5"/>
      <c r="Q21" s="5"/>
      <c r="R21" s="5"/>
      <c r="S21" s="5"/>
      <c r="T21" s="5"/>
      <c r="U21" s="6"/>
      <c r="W21" s="7"/>
      <c r="X21" s="5"/>
      <c r="Y21" s="5"/>
      <c r="Z21" s="5"/>
      <c r="AA21" s="5"/>
      <c r="AB21" s="5"/>
      <c r="AC21" s="5"/>
      <c r="AD21" s="5"/>
      <c r="AE21" s="5"/>
      <c r="AF21" s="6"/>
      <c r="AG21" s="1"/>
      <c r="AH21" s="7"/>
      <c r="AI21" s="5"/>
      <c r="AJ21" s="5"/>
      <c r="AK21" s="5"/>
      <c r="AL21" s="6"/>
      <c r="AN21" s="7"/>
      <c r="AO21" s="5"/>
      <c r="AP21" s="5"/>
      <c r="AQ21" s="5"/>
      <c r="AR21" s="9"/>
    </row>
    <row r="22" spans="1:44" x14ac:dyDescent="0.3">
      <c r="A22" s="7" t="s">
        <v>1</v>
      </c>
      <c r="B22" s="8">
        <f>AVERAGE(B20:J20)</f>
        <v>-1.6548870555555557E-2</v>
      </c>
      <c r="C22" s="8"/>
      <c r="D22" s="8"/>
      <c r="E22" s="8"/>
      <c r="F22" s="8"/>
      <c r="G22" s="8"/>
      <c r="H22" s="8"/>
      <c r="I22" s="8"/>
      <c r="J22" s="9"/>
      <c r="L22" s="7" t="s">
        <v>1</v>
      </c>
      <c r="M22" s="8">
        <f>AVERAGE(M20:U20)</f>
        <v>1.7028152222222221E-2</v>
      </c>
      <c r="N22" s="8"/>
      <c r="O22" s="8"/>
      <c r="P22" s="8"/>
      <c r="Q22" s="8"/>
      <c r="R22" s="8"/>
      <c r="S22" s="8"/>
      <c r="T22" s="8"/>
      <c r="U22" s="9"/>
      <c r="W22" s="7" t="s">
        <v>1</v>
      </c>
      <c r="X22" s="8">
        <f>AVERAGE(X20:AF20)</f>
        <v>1.883491577777778E-2</v>
      </c>
      <c r="Y22" s="8"/>
      <c r="Z22" s="8"/>
      <c r="AA22" s="8"/>
      <c r="AB22" s="8"/>
      <c r="AC22" s="8"/>
      <c r="AD22" s="8"/>
      <c r="AE22" s="8"/>
      <c r="AF22" s="9"/>
      <c r="AH22" s="7" t="s">
        <v>1</v>
      </c>
      <c r="AI22" s="8">
        <f>AVERAGE(AI20:AK20)</f>
        <v>3.8796666666666654E-3</v>
      </c>
      <c r="AJ22" s="8"/>
      <c r="AK22" s="8"/>
      <c r="AL22" s="9"/>
      <c r="AN22" s="7" t="s">
        <v>1</v>
      </c>
      <c r="AO22" s="8">
        <f>AVERAGE(AO20:AQ20)</f>
        <v>-6.6130000000000008E-2</v>
      </c>
      <c r="AP22" s="8"/>
      <c r="AQ22" s="8"/>
      <c r="AR22" s="9"/>
    </row>
    <row r="23" spans="1:44" x14ac:dyDescent="0.3">
      <c r="A23" s="7" t="s">
        <v>2</v>
      </c>
      <c r="B23" s="8">
        <f>_xlfn.STDEV.P(B20:J20)</f>
        <v>1.9839455440664993E-2</v>
      </c>
      <c r="C23" s="8"/>
      <c r="D23" s="8"/>
      <c r="E23" s="8"/>
      <c r="F23" s="8"/>
      <c r="G23" s="8"/>
      <c r="H23" s="8"/>
      <c r="I23" s="8"/>
      <c r="J23" s="9"/>
      <c r="L23" s="7" t="s">
        <v>2</v>
      </c>
      <c r="M23" s="8">
        <f>_xlfn.STDEV.P(M20:U20)</f>
        <v>7.7226207961075488E-2</v>
      </c>
      <c r="N23" s="8"/>
      <c r="O23" s="8"/>
      <c r="P23" s="8"/>
      <c r="Q23" s="8"/>
      <c r="R23" s="8"/>
      <c r="S23" s="8"/>
      <c r="T23" s="8"/>
      <c r="U23" s="9"/>
      <c r="W23" s="7" t="s">
        <v>2</v>
      </c>
      <c r="X23" s="8">
        <f>_xlfn.STDEV.P(X20:AF20)</f>
        <v>7.6222918317893101E-2</v>
      </c>
      <c r="Y23" s="8"/>
      <c r="Z23" s="8"/>
      <c r="AA23" s="8"/>
      <c r="AB23" s="8"/>
      <c r="AC23" s="8"/>
      <c r="AD23" s="8"/>
      <c r="AE23" s="8"/>
      <c r="AF23" s="9"/>
      <c r="AH23" s="7" t="s">
        <v>2</v>
      </c>
      <c r="AI23" s="8">
        <f>_xlfn.STDEV.P(AI20:AK20)</f>
        <v>3.1223466926158103E-2</v>
      </c>
      <c r="AJ23" s="8"/>
      <c r="AK23" s="8"/>
      <c r="AL23" s="9"/>
      <c r="AN23" s="7" t="s">
        <v>2</v>
      </c>
      <c r="AO23" s="8">
        <f>_xlfn.STDEV.P(AO20:AQ20)</f>
        <v>2.480923618332494E-2</v>
      </c>
      <c r="AP23" s="8"/>
      <c r="AQ23" s="8"/>
      <c r="AR23" s="9"/>
    </row>
    <row r="24" spans="1:44" x14ac:dyDescent="0.3">
      <c r="A24" s="7" t="s">
        <v>10</v>
      </c>
      <c r="B24" s="8">
        <f>_xlfn.STDEV.P(B20:D20)</f>
        <v>6.5488584513531947E-3</v>
      </c>
      <c r="C24" s="8"/>
      <c r="D24" s="8"/>
      <c r="E24" s="8"/>
      <c r="F24" s="8"/>
      <c r="G24" s="8"/>
      <c r="H24" s="8"/>
      <c r="I24" s="8"/>
      <c r="J24" s="9"/>
      <c r="L24" s="7" t="s">
        <v>10</v>
      </c>
      <c r="M24" s="8">
        <f>_xlfn.STDEV.P(M20:O20)</f>
        <v>0.11063988404680059</v>
      </c>
      <c r="N24" s="8"/>
      <c r="O24" s="8"/>
      <c r="P24" s="8"/>
      <c r="Q24" s="8"/>
      <c r="R24" s="8"/>
      <c r="S24" s="8"/>
      <c r="T24" s="8"/>
      <c r="U24" s="9"/>
      <c r="W24" s="7" t="s">
        <v>10</v>
      </c>
      <c r="X24" s="8">
        <f>_xlfn.STDEV.P(X20:Z20)</f>
        <v>1.3645995418951704E-2</v>
      </c>
      <c r="Y24" s="8"/>
      <c r="Z24" s="8"/>
      <c r="AA24" s="8"/>
      <c r="AB24" s="8"/>
      <c r="AC24" s="8"/>
      <c r="AD24" s="8"/>
      <c r="AE24" s="8"/>
      <c r="AF24" s="9"/>
      <c r="AH24" s="7"/>
      <c r="AI24" s="8"/>
      <c r="AJ24" s="8"/>
      <c r="AK24" s="8"/>
      <c r="AL24" s="9"/>
      <c r="AN24" s="7"/>
      <c r="AO24" s="8"/>
      <c r="AP24" s="8"/>
      <c r="AQ24" s="8"/>
      <c r="AR24" s="9"/>
    </row>
    <row r="25" spans="1:44" x14ac:dyDescent="0.3">
      <c r="A25" s="7" t="s">
        <v>11</v>
      </c>
      <c r="B25" s="8">
        <f>_xlfn.STDEV.P(E20:G20)</f>
        <v>1.5108926125528136E-2</v>
      </c>
      <c r="C25" s="8"/>
      <c r="D25" s="8"/>
      <c r="E25" s="8"/>
      <c r="F25" s="8"/>
      <c r="G25" s="8"/>
      <c r="H25" s="8"/>
      <c r="I25" s="8"/>
      <c r="J25" s="9"/>
      <c r="L25" s="7" t="s">
        <v>11</v>
      </c>
      <c r="M25" s="8">
        <f>_xlfn.STDEV.P(P20:R20)</f>
        <v>7.7737443144643408E-3</v>
      </c>
      <c r="N25" s="8"/>
      <c r="O25" s="8"/>
      <c r="P25" s="8"/>
      <c r="Q25" s="8"/>
      <c r="R25" s="8"/>
      <c r="S25" s="8"/>
      <c r="T25" s="8"/>
      <c r="U25" s="9"/>
      <c r="W25" s="7" t="s">
        <v>11</v>
      </c>
      <c r="X25" s="8">
        <f>_xlfn.STDEV.P(AA20:AC20)</f>
        <v>1.1312798690961589E-2</v>
      </c>
      <c r="Y25" s="8"/>
      <c r="Z25" s="8"/>
      <c r="AA25" s="8"/>
      <c r="AB25" s="8"/>
      <c r="AC25" s="8"/>
      <c r="AD25" s="8"/>
      <c r="AE25" s="8"/>
      <c r="AF25" s="9"/>
      <c r="AH25" s="7"/>
      <c r="AI25" s="8"/>
      <c r="AJ25" s="8"/>
      <c r="AK25" s="8"/>
      <c r="AL25" s="9"/>
      <c r="AN25" s="7"/>
      <c r="AO25" s="8"/>
      <c r="AP25" s="8"/>
      <c r="AQ25" s="8"/>
      <c r="AR25" s="9"/>
    </row>
    <row r="26" spans="1:44" x14ac:dyDescent="0.3">
      <c r="A26" s="10" t="s">
        <v>12</v>
      </c>
      <c r="B26" s="11">
        <f>_xlfn.STDEV.P(H20:J20)</f>
        <v>1.0221970890630077E-2</v>
      </c>
      <c r="C26" s="11"/>
      <c r="D26" s="11"/>
      <c r="E26" s="11"/>
      <c r="F26" s="11"/>
      <c r="G26" s="11"/>
      <c r="H26" s="11"/>
      <c r="I26" s="11"/>
      <c r="J26" s="12"/>
      <c r="L26" s="10" t="s">
        <v>12</v>
      </c>
      <c r="M26" s="11">
        <f>_xlfn.STDEV.P(S20:U20)</f>
        <v>1.8710910067539624E-2</v>
      </c>
      <c r="N26" s="11"/>
      <c r="O26" s="11"/>
      <c r="P26" s="11"/>
      <c r="Q26" s="11"/>
      <c r="R26" s="11"/>
      <c r="S26" s="11"/>
      <c r="T26" s="11"/>
      <c r="U26" s="12"/>
      <c r="W26" s="10" t="s">
        <v>12</v>
      </c>
      <c r="X26" s="11">
        <f>_xlfn.STDEV.P(AD20:AF20)</f>
        <v>0.12872839892148463</v>
      </c>
      <c r="Y26" s="11"/>
      <c r="Z26" s="11"/>
      <c r="AA26" s="11"/>
      <c r="AB26" s="11"/>
      <c r="AC26" s="11"/>
      <c r="AD26" s="11"/>
      <c r="AE26" s="11"/>
      <c r="AF26" s="12"/>
      <c r="AH26" s="10"/>
      <c r="AI26" s="11"/>
      <c r="AJ26" s="11"/>
      <c r="AK26" s="11"/>
      <c r="AL26" s="12"/>
      <c r="AN26" s="10"/>
      <c r="AO26" s="11"/>
      <c r="AP26" s="11"/>
      <c r="AQ26" s="11"/>
      <c r="AR26" s="12"/>
    </row>
    <row r="28" spans="1:44" x14ac:dyDescent="0.3">
      <c r="A28" s="13" t="s">
        <v>5</v>
      </c>
      <c r="B28" s="14">
        <v>-1.8512231000000001E-2</v>
      </c>
      <c r="C28" s="14">
        <v>-3.1423430000000001E-3</v>
      </c>
      <c r="D28" s="14">
        <v>1.2355764999999999E-2</v>
      </c>
      <c r="E28" s="14">
        <v>1.1299999999999999E-3</v>
      </c>
      <c r="F28" s="14">
        <v>3.2978E-2</v>
      </c>
      <c r="G28" s="14">
        <v>2.2117999999999999E-2</v>
      </c>
      <c r="H28" s="14">
        <v>-4.002E-2</v>
      </c>
      <c r="I28" s="14">
        <v>-2.1770000000000001E-2</v>
      </c>
      <c r="J28" s="15">
        <v>-2.7830000000000001E-2</v>
      </c>
      <c r="L28" s="13" t="s">
        <v>5</v>
      </c>
      <c r="M28" s="14">
        <v>7.6614151829999999</v>
      </c>
      <c r="N28" s="14">
        <v>9.3042636499999993</v>
      </c>
      <c r="O28" s="14">
        <v>7.8910723569999996</v>
      </c>
      <c r="P28" s="14">
        <v>4.2968149999999996</v>
      </c>
      <c r="Q28" s="14">
        <v>4.9629899999999996</v>
      </c>
      <c r="R28" s="14">
        <v>4.7797619999999998</v>
      </c>
      <c r="S28" s="14">
        <v>7.1032169999999999</v>
      </c>
      <c r="T28" s="14">
        <v>6.2872599999999998</v>
      </c>
      <c r="U28" s="15">
        <v>7.0276779999999999</v>
      </c>
      <c r="W28" s="13" t="s">
        <v>5</v>
      </c>
      <c r="X28" s="14">
        <v>21.110583609999999</v>
      </c>
      <c r="Y28" s="14">
        <v>27.80091238</v>
      </c>
      <c r="Z28" s="14">
        <v>24.603630509999999</v>
      </c>
      <c r="AA28" s="14">
        <v>18.0444</v>
      </c>
      <c r="AB28" s="14">
        <v>20.231539999999999</v>
      </c>
      <c r="AC28" s="14">
        <v>14.88645</v>
      </c>
      <c r="AD28" s="14">
        <v>39.225630000000002</v>
      </c>
      <c r="AE28" s="14">
        <v>32.720999999999997</v>
      </c>
      <c r="AF28" s="15">
        <v>44.870220000000003</v>
      </c>
      <c r="AG28" s="1"/>
      <c r="AH28" s="13" t="s">
        <v>5</v>
      </c>
      <c r="AI28" s="14">
        <v>62.905520000000003</v>
      </c>
      <c r="AJ28" s="14">
        <v>56.960290000000001</v>
      </c>
      <c r="AK28" s="14">
        <v>66.390140000000002</v>
      </c>
      <c r="AL28" s="15"/>
      <c r="AN28" s="13" t="s">
        <v>5</v>
      </c>
      <c r="AO28" s="14">
        <v>97.812619999999995</v>
      </c>
      <c r="AP28" s="14">
        <v>93.146360000000001</v>
      </c>
      <c r="AQ28" s="14">
        <v>97.896500000000003</v>
      </c>
      <c r="AR28" s="16"/>
    </row>
    <row r="29" spans="1:44" x14ac:dyDescent="0.3">
      <c r="A29" s="4"/>
      <c r="B29" s="5"/>
      <c r="C29" s="5"/>
      <c r="D29" s="5"/>
      <c r="E29" s="5"/>
      <c r="F29" s="5"/>
      <c r="G29" s="5"/>
      <c r="H29" s="5"/>
      <c r="I29" s="5"/>
      <c r="J29" s="6"/>
      <c r="L29" s="4"/>
      <c r="M29" s="5"/>
      <c r="N29" s="5"/>
      <c r="O29" s="5"/>
      <c r="P29" s="5"/>
      <c r="Q29" s="5"/>
      <c r="R29" s="5"/>
      <c r="S29" s="5"/>
      <c r="T29" s="5"/>
      <c r="U29" s="6"/>
      <c r="W29" s="7"/>
      <c r="X29" s="5"/>
      <c r="Y29" s="5"/>
      <c r="Z29" s="5"/>
      <c r="AA29" s="5"/>
      <c r="AB29" s="5"/>
      <c r="AC29" s="5"/>
      <c r="AD29" s="5"/>
      <c r="AE29" s="5"/>
      <c r="AF29" s="6"/>
      <c r="AG29" s="1"/>
      <c r="AH29" s="7"/>
      <c r="AI29" s="5"/>
      <c r="AJ29" s="5"/>
      <c r="AK29" s="5"/>
      <c r="AL29" s="6"/>
      <c r="AN29" s="7"/>
      <c r="AO29" s="5"/>
      <c r="AP29" s="5"/>
      <c r="AQ29" s="5"/>
      <c r="AR29" s="9"/>
    </row>
    <row r="30" spans="1:44" x14ac:dyDescent="0.3">
      <c r="A30" s="7" t="s">
        <v>1</v>
      </c>
      <c r="B30" s="8">
        <f>AVERAGE(B28:J28)</f>
        <v>-4.7436454444444442E-3</v>
      </c>
      <c r="C30" s="8"/>
      <c r="D30" s="8"/>
      <c r="E30" s="8"/>
      <c r="F30" s="8"/>
      <c r="G30" s="8"/>
      <c r="H30" s="8"/>
      <c r="I30" s="8"/>
      <c r="J30" s="9"/>
      <c r="L30" s="7" t="s">
        <v>1</v>
      </c>
      <c r="M30" s="8">
        <f>AVERAGE(M28:U28)</f>
        <v>6.5904970211111102</v>
      </c>
      <c r="N30" s="8"/>
      <c r="O30" s="8"/>
      <c r="P30" s="8"/>
      <c r="Q30" s="8"/>
      <c r="R30" s="8"/>
      <c r="S30" s="8"/>
      <c r="T30" s="8"/>
      <c r="U30" s="9"/>
      <c r="W30" s="7" t="s">
        <v>1</v>
      </c>
      <c r="X30" s="8">
        <f>AVERAGE(X28:AF28)</f>
        <v>27.054929611111113</v>
      </c>
      <c r="Y30" s="8"/>
      <c r="Z30" s="8"/>
      <c r="AA30" s="8"/>
      <c r="AB30" s="8"/>
      <c r="AC30" s="8"/>
      <c r="AD30" s="8"/>
      <c r="AE30" s="8"/>
      <c r="AF30" s="9"/>
      <c r="AH30" s="7" t="s">
        <v>1</v>
      </c>
      <c r="AI30" s="8">
        <f>AVERAGE(AI28:AK28)</f>
        <v>62.085316666666671</v>
      </c>
      <c r="AJ30" s="8"/>
      <c r="AK30" s="8"/>
      <c r="AL30" s="9"/>
      <c r="AN30" s="7" t="s">
        <v>1</v>
      </c>
      <c r="AO30" s="8">
        <f>AVERAGE(AO28:AQ28)</f>
        <v>96.285160000000005</v>
      </c>
      <c r="AP30" s="8"/>
      <c r="AQ30" s="8"/>
      <c r="AR30" s="9"/>
    </row>
    <row r="31" spans="1:44" x14ac:dyDescent="0.3">
      <c r="A31" s="7" t="s">
        <v>2</v>
      </c>
      <c r="B31" s="8">
        <f>_xlfn.STDEV.P(B28:J28)</f>
        <v>2.2926927167122475E-2</v>
      </c>
      <c r="C31" s="8"/>
      <c r="D31" s="8"/>
      <c r="E31" s="8"/>
      <c r="F31" s="8"/>
      <c r="G31" s="8"/>
      <c r="H31" s="8"/>
      <c r="I31" s="8"/>
      <c r="J31" s="9"/>
      <c r="L31" s="7" t="s">
        <v>2</v>
      </c>
      <c r="M31" s="8">
        <f>_xlfn.STDEV.P(M28:U28)</f>
        <v>1.5612448928942708</v>
      </c>
      <c r="N31" s="8"/>
      <c r="O31" s="8"/>
      <c r="P31" s="8"/>
      <c r="Q31" s="8"/>
      <c r="R31" s="8"/>
      <c r="S31" s="8"/>
      <c r="T31" s="8"/>
      <c r="U31" s="9"/>
      <c r="W31" s="7" t="s">
        <v>2</v>
      </c>
      <c r="X31" s="8">
        <f>_xlfn.STDEV.P(X28:AF28)</f>
        <v>9.5180277246663127</v>
      </c>
      <c r="Y31" s="8"/>
      <c r="Z31" s="8"/>
      <c r="AA31" s="8"/>
      <c r="AB31" s="8"/>
      <c r="AC31" s="8"/>
      <c r="AD31" s="8"/>
      <c r="AE31" s="8"/>
      <c r="AF31" s="9"/>
      <c r="AH31" s="7" t="s">
        <v>2</v>
      </c>
      <c r="AI31" s="8">
        <f>_xlfn.STDEV.P(AI28:AK28)</f>
        <v>3.8931622011447495</v>
      </c>
      <c r="AJ31" s="8"/>
      <c r="AK31" s="8"/>
      <c r="AL31" s="9"/>
      <c r="AN31" s="7" t="s">
        <v>2</v>
      </c>
      <c r="AO31" s="8">
        <f>_xlfn.STDEV.P(AO28:AQ28)</f>
        <v>2.2197309211704006</v>
      </c>
      <c r="AP31" s="8"/>
      <c r="AQ31" s="8"/>
      <c r="AR31" s="9"/>
    </row>
    <row r="32" spans="1:44" x14ac:dyDescent="0.3">
      <c r="A32" s="7" t="s">
        <v>10</v>
      </c>
      <c r="B32" s="8">
        <f>_xlfn.STDEV.P(B28:D28)</f>
        <v>1.2601842835995695E-2</v>
      </c>
      <c r="C32" s="8"/>
      <c r="D32" s="8"/>
      <c r="E32" s="8"/>
      <c r="F32" s="8"/>
      <c r="G32" s="8"/>
      <c r="H32" s="8"/>
      <c r="I32" s="8"/>
      <c r="J32" s="9"/>
      <c r="L32" s="7" t="s">
        <v>10</v>
      </c>
      <c r="M32" s="8">
        <f>_xlfn.STDEV.P(M28:O28)</f>
        <v>0.72639162483737418</v>
      </c>
      <c r="N32" s="8"/>
      <c r="O32" s="8"/>
      <c r="P32" s="8"/>
      <c r="Q32" s="8"/>
      <c r="R32" s="8"/>
      <c r="S32" s="8"/>
      <c r="T32" s="8"/>
      <c r="U32" s="9"/>
      <c r="W32" s="7" t="s">
        <v>10</v>
      </c>
      <c r="X32" s="8">
        <f>_xlfn.STDEV.P(X28:Z28)</f>
        <v>2.7322047884146001</v>
      </c>
      <c r="Y32" s="8"/>
      <c r="Z32" s="8"/>
      <c r="AA32" s="8"/>
      <c r="AB32" s="8"/>
      <c r="AC32" s="8"/>
      <c r="AD32" s="8"/>
      <c r="AE32" s="8"/>
      <c r="AF32" s="9"/>
      <c r="AH32" s="7"/>
      <c r="AI32" s="8"/>
      <c r="AJ32" s="8"/>
      <c r="AK32" s="8"/>
      <c r="AL32" s="9"/>
      <c r="AN32" s="7"/>
      <c r="AO32" s="8"/>
      <c r="AP32" s="8"/>
      <c r="AQ32" s="8"/>
      <c r="AR32" s="9"/>
    </row>
    <row r="33" spans="1:44" x14ac:dyDescent="0.3">
      <c r="A33" s="7" t="s">
        <v>11</v>
      </c>
      <c r="B33" s="8">
        <f>_xlfn.STDEV.P(E28:G28)</f>
        <v>1.3219223577805165E-2</v>
      </c>
      <c r="C33" s="8"/>
      <c r="D33" s="8"/>
      <c r="E33" s="8"/>
      <c r="F33" s="8"/>
      <c r="G33" s="8"/>
      <c r="H33" s="8"/>
      <c r="I33" s="8"/>
      <c r="J33" s="9"/>
      <c r="L33" s="7" t="s">
        <v>11</v>
      </c>
      <c r="M33" s="8">
        <f>_xlfn.STDEV.P(P28:R28)</f>
        <v>0.2809902005839745</v>
      </c>
      <c r="N33" s="8"/>
      <c r="O33" s="8"/>
      <c r="P33" s="8"/>
      <c r="Q33" s="8"/>
      <c r="R33" s="8"/>
      <c r="S33" s="8"/>
      <c r="T33" s="8"/>
      <c r="U33" s="9"/>
      <c r="W33" s="7" t="s">
        <v>11</v>
      </c>
      <c r="X33" s="8">
        <f>_xlfn.STDEV.P(AA28:AC28)</f>
        <v>2.1940884386662236</v>
      </c>
      <c r="Y33" s="8"/>
      <c r="Z33" s="8"/>
      <c r="AA33" s="8"/>
      <c r="AB33" s="8"/>
      <c r="AC33" s="8"/>
      <c r="AD33" s="8"/>
      <c r="AE33" s="8"/>
      <c r="AF33" s="9"/>
      <c r="AH33" s="7"/>
      <c r="AI33" s="8"/>
      <c r="AJ33" s="8"/>
      <c r="AK33" s="8"/>
      <c r="AL33" s="9"/>
      <c r="AN33" s="7"/>
      <c r="AO33" s="8"/>
      <c r="AP33" s="8"/>
      <c r="AQ33" s="8"/>
      <c r="AR33" s="9"/>
    </row>
    <row r="34" spans="1:44" x14ac:dyDescent="0.3">
      <c r="A34" s="10" t="s">
        <v>12</v>
      </c>
      <c r="B34" s="11">
        <f>_xlfn.STDEV.P(H28:J28)</f>
        <v>7.5893360857338683E-3</v>
      </c>
      <c r="C34" s="11"/>
      <c r="D34" s="11"/>
      <c r="E34" s="11"/>
      <c r="F34" s="11"/>
      <c r="G34" s="11"/>
      <c r="H34" s="11"/>
      <c r="I34" s="11"/>
      <c r="J34" s="12"/>
      <c r="L34" s="10" t="s">
        <v>12</v>
      </c>
      <c r="M34" s="11">
        <f>_xlfn.STDEV.P(S28:U28)</f>
        <v>0.36813505690378845</v>
      </c>
      <c r="N34" s="11"/>
      <c r="O34" s="11"/>
      <c r="P34" s="11"/>
      <c r="Q34" s="11"/>
      <c r="R34" s="11"/>
      <c r="S34" s="11"/>
      <c r="T34" s="11"/>
      <c r="U34" s="12"/>
      <c r="W34" s="10" t="s">
        <v>12</v>
      </c>
      <c r="X34" s="11">
        <f>_xlfn.STDEV.P(AD28:AF28)</f>
        <v>4.9640390623563793</v>
      </c>
      <c r="Y34" s="11"/>
      <c r="Z34" s="11"/>
      <c r="AA34" s="11"/>
      <c r="AB34" s="11"/>
      <c r="AC34" s="11"/>
      <c r="AD34" s="11"/>
      <c r="AE34" s="11"/>
      <c r="AF34" s="12"/>
      <c r="AH34" s="10"/>
      <c r="AI34" s="11"/>
      <c r="AJ34" s="11"/>
      <c r="AK34" s="11"/>
      <c r="AL34" s="12"/>
      <c r="AN34" s="10"/>
      <c r="AO34" s="11"/>
      <c r="AP34" s="11"/>
      <c r="AQ34" s="11"/>
      <c r="AR34" s="12"/>
    </row>
  </sheetData>
  <mergeCells count="16">
    <mergeCell ref="B2:J2"/>
    <mergeCell ref="M2:U2"/>
    <mergeCell ref="X2:AF2"/>
    <mergeCell ref="AI2:AK2"/>
    <mergeCell ref="AO2:AQ2"/>
    <mergeCell ref="X3:Z3"/>
    <mergeCell ref="AA3:AC3"/>
    <mergeCell ref="AD3:AF3"/>
    <mergeCell ref="AI3:AK3"/>
    <mergeCell ref="AO3:AQ3"/>
    <mergeCell ref="S3:U3"/>
    <mergeCell ref="B3:D3"/>
    <mergeCell ref="E3:G3"/>
    <mergeCell ref="H3:J3"/>
    <mergeCell ref="M3:O3"/>
    <mergeCell ref="P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="90" zoomScaleNormal="90" workbookViewId="0">
      <selection sqref="A1:XFD2"/>
    </sheetView>
  </sheetViews>
  <sheetFormatPr defaultRowHeight="14.4" x14ac:dyDescent="0.3"/>
  <cols>
    <col min="1" max="1" width="20.44140625" customWidth="1"/>
    <col min="24" max="24" width="13" bestFit="1" customWidth="1"/>
  </cols>
  <sheetData>
    <row r="1" spans="1:44" ht="19.8" x14ac:dyDescent="0.3">
      <c r="A1" s="24" t="s">
        <v>49</v>
      </c>
    </row>
    <row r="2" spans="1:44" ht="24" customHeight="1" x14ac:dyDescent="0.45">
      <c r="A2" s="23" t="s">
        <v>48</v>
      </c>
      <c r="B2" s="25" t="s">
        <v>43</v>
      </c>
      <c r="C2" s="25"/>
      <c r="D2" s="25"/>
      <c r="E2" s="25"/>
      <c r="F2" s="25"/>
      <c r="G2" s="25"/>
      <c r="H2" s="25"/>
      <c r="I2" s="25"/>
      <c r="J2" s="25"/>
      <c r="M2" s="25" t="s">
        <v>44</v>
      </c>
      <c r="N2" s="25"/>
      <c r="O2" s="25"/>
      <c r="P2" s="25"/>
      <c r="Q2" s="25"/>
      <c r="R2" s="25"/>
      <c r="S2" s="25"/>
      <c r="T2" s="25"/>
      <c r="U2" s="25"/>
      <c r="X2" s="27" t="s">
        <v>45</v>
      </c>
      <c r="Y2" s="27"/>
      <c r="Z2" s="27"/>
      <c r="AA2" s="27"/>
      <c r="AB2" s="27"/>
      <c r="AC2" s="27"/>
      <c r="AD2" s="27"/>
      <c r="AE2" s="27"/>
      <c r="AF2" s="27"/>
      <c r="AI2" s="25" t="s">
        <v>46</v>
      </c>
      <c r="AJ2" s="25"/>
      <c r="AK2" s="25"/>
      <c r="AO2" s="25" t="s">
        <v>47</v>
      </c>
      <c r="AP2" s="25"/>
      <c r="AQ2" s="25"/>
    </row>
    <row r="3" spans="1:44" ht="24" customHeight="1" x14ac:dyDescent="0.3">
      <c r="B3" s="22" t="s">
        <v>25</v>
      </c>
      <c r="C3" s="22"/>
      <c r="D3" s="22"/>
      <c r="E3" s="22" t="s">
        <v>26</v>
      </c>
      <c r="F3" s="22"/>
      <c r="G3" s="22"/>
      <c r="H3" s="22" t="s">
        <v>27</v>
      </c>
      <c r="I3" s="22"/>
      <c r="J3" s="22"/>
      <c r="M3" s="22" t="s">
        <v>25</v>
      </c>
      <c r="N3" s="22"/>
      <c r="O3" s="22"/>
      <c r="P3" s="22" t="s">
        <v>26</v>
      </c>
      <c r="Q3" s="22"/>
      <c r="R3" s="22"/>
      <c r="S3" s="22" t="s">
        <v>27</v>
      </c>
      <c r="T3" s="22"/>
      <c r="U3" s="22"/>
      <c r="X3" s="22" t="s">
        <v>25</v>
      </c>
      <c r="Y3" s="22"/>
      <c r="Z3" s="22"/>
      <c r="AA3" s="22" t="s">
        <v>26</v>
      </c>
      <c r="AB3" s="22"/>
      <c r="AC3" s="22"/>
      <c r="AD3" s="22" t="s">
        <v>27</v>
      </c>
      <c r="AE3" s="22"/>
      <c r="AF3" s="22"/>
      <c r="AI3" s="22" t="s">
        <v>27</v>
      </c>
      <c r="AJ3" s="22"/>
      <c r="AK3" s="22"/>
      <c r="AO3" s="22" t="s">
        <v>27</v>
      </c>
      <c r="AP3" s="22"/>
      <c r="AQ3" s="22"/>
    </row>
    <row r="4" spans="1:44" x14ac:dyDescent="0.3">
      <c r="A4" s="13" t="s">
        <v>0</v>
      </c>
      <c r="B4" s="14">
        <v>-0.235368824</v>
      </c>
      <c r="C4" s="14">
        <v>-0.16956982400000001</v>
      </c>
      <c r="D4" s="14">
        <v>-0.26784540099999998</v>
      </c>
      <c r="E4" s="14">
        <v>-4.5948102320422006E-2</v>
      </c>
      <c r="F4" s="14">
        <v>-1.3707165212072147E-2</v>
      </c>
      <c r="G4" s="14">
        <v>-1.9601181620643289E-2</v>
      </c>
      <c r="H4" s="14">
        <v>-0.105462398335087</v>
      </c>
      <c r="I4" s="14">
        <v>5.5921325844471174E-2</v>
      </c>
      <c r="J4" s="15">
        <v>-3.2005272178255093E-2</v>
      </c>
      <c r="K4" s="1"/>
      <c r="L4" s="13" t="s">
        <v>0</v>
      </c>
      <c r="M4" s="14">
        <v>-2.0498819999999998E-3</v>
      </c>
      <c r="N4" s="14">
        <v>-7.8822479999999997E-3</v>
      </c>
      <c r="O4" s="14">
        <v>-6.4595640000000001E-3</v>
      </c>
      <c r="P4" s="14">
        <v>-9.3779486060545586E-4</v>
      </c>
      <c r="Q4" s="14">
        <v>3.6759754019524248E-4</v>
      </c>
      <c r="R4" s="14">
        <v>-1.727864580120533E-3</v>
      </c>
      <c r="S4" s="14">
        <v>-1.7258139947564238E-3</v>
      </c>
      <c r="T4" s="14">
        <v>5.2910027737886854E-3</v>
      </c>
      <c r="U4" s="15">
        <v>-2.4405740440618714E-3</v>
      </c>
      <c r="V4" s="1"/>
      <c r="W4" s="13" t="s">
        <v>0</v>
      </c>
      <c r="X4" s="14">
        <v>2.8635999999999999E-4</v>
      </c>
      <c r="Y4" s="14">
        <v>9.4381700000000001E-4</v>
      </c>
      <c r="Z4" s="14">
        <v>2.5550600000000002E-4</v>
      </c>
      <c r="AA4" s="14">
        <v>-6.5031338157639336E-5</v>
      </c>
      <c r="AB4" s="14">
        <v>1.240505187248259E-3</v>
      </c>
      <c r="AC4" s="14">
        <v>-4.1069361440280457E-4</v>
      </c>
      <c r="AD4" s="14">
        <v>-7.4739562124436355E-4</v>
      </c>
      <c r="AE4" s="14">
        <v>-5.9300621984193869E-4</v>
      </c>
      <c r="AF4" s="15">
        <v>1.4348362362910556E-3</v>
      </c>
      <c r="AG4" s="1"/>
      <c r="AH4" s="13" t="s">
        <v>0</v>
      </c>
      <c r="AI4" s="14">
        <v>9.584527336717227E-4</v>
      </c>
      <c r="AJ4" s="14">
        <v>-7.1663983083413186E-5</v>
      </c>
      <c r="AK4" s="14">
        <v>7.0739832506628392E-6</v>
      </c>
      <c r="AL4" s="15"/>
      <c r="AN4" s="13" t="s">
        <v>0</v>
      </c>
      <c r="AO4" s="14">
        <v>-2.5866836032853923E-4</v>
      </c>
      <c r="AP4" s="14">
        <v>7.2536540340479596E-4</v>
      </c>
      <c r="AQ4" s="14">
        <v>4.6420396513772468E-4</v>
      </c>
      <c r="AR4" s="16"/>
    </row>
    <row r="5" spans="1:44" x14ac:dyDescent="0.3">
      <c r="A5" s="4"/>
      <c r="B5" s="5"/>
      <c r="C5" s="5"/>
      <c r="D5" s="5"/>
      <c r="E5" s="5"/>
      <c r="F5" s="5"/>
      <c r="G5" s="5"/>
      <c r="H5" s="5"/>
      <c r="I5" s="5"/>
      <c r="J5" s="6"/>
      <c r="K5" s="1"/>
      <c r="L5" s="4"/>
      <c r="M5" s="5"/>
      <c r="N5" s="5"/>
      <c r="O5" s="5"/>
      <c r="P5" s="5"/>
      <c r="Q5" s="5"/>
      <c r="R5" s="5"/>
      <c r="S5" s="5"/>
      <c r="T5" s="5"/>
      <c r="U5" s="6"/>
      <c r="V5" s="1"/>
      <c r="W5" s="7"/>
      <c r="X5" s="5"/>
      <c r="Y5" s="5"/>
      <c r="Z5" s="5"/>
      <c r="AA5" s="5"/>
      <c r="AB5" s="5"/>
      <c r="AC5" s="5"/>
      <c r="AD5" s="5"/>
      <c r="AE5" s="5"/>
      <c r="AF5" s="6"/>
      <c r="AG5" s="1"/>
      <c r="AH5" s="7"/>
      <c r="AI5" s="5"/>
      <c r="AJ5" s="5"/>
      <c r="AK5" s="5"/>
      <c r="AL5" s="6"/>
      <c r="AN5" s="7"/>
      <c r="AO5" s="5"/>
      <c r="AP5" s="5"/>
      <c r="AQ5" s="5"/>
      <c r="AR5" s="9"/>
    </row>
    <row r="6" spans="1:44" x14ac:dyDescent="0.3">
      <c r="A6" s="7" t="s">
        <v>1</v>
      </c>
      <c r="B6" s="8">
        <f>AVERAGE(B4:J4)</f>
        <v>-9.2620760313556483E-2</v>
      </c>
      <c r="C6" s="8"/>
      <c r="D6" s="8"/>
      <c r="E6" s="8"/>
      <c r="F6" s="8"/>
      <c r="G6" s="8"/>
      <c r="H6" s="8"/>
      <c r="I6" s="8"/>
      <c r="J6" s="9"/>
      <c r="L6" s="7" t="s">
        <v>1</v>
      </c>
      <c r="M6" s="8">
        <f>AVERAGE(M4:U4)</f>
        <v>-1.9516823517289285E-3</v>
      </c>
      <c r="N6" s="8"/>
      <c r="O6" s="8"/>
      <c r="P6" s="8"/>
      <c r="Q6" s="8"/>
      <c r="R6" s="8"/>
      <c r="S6" s="8"/>
      <c r="T6" s="8"/>
      <c r="U6" s="9"/>
      <c r="W6" s="7" t="s">
        <v>1</v>
      </c>
      <c r="X6" s="8">
        <f>AVERAGE(X4:AF4)</f>
        <v>2.6054418109917426E-4</v>
      </c>
      <c r="Y6" s="8"/>
      <c r="Z6" s="8"/>
      <c r="AA6" s="8"/>
      <c r="AB6" s="8"/>
      <c r="AC6" s="8"/>
      <c r="AD6" s="8"/>
      <c r="AE6" s="8"/>
      <c r="AF6" s="9"/>
      <c r="AH6" s="7" t="s">
        <v>1</v>
      </c>
      <c r="AI6" s="8">
        <f>AVERAGE(AI4:AK4)</f>
        <v>2.9795424461299079E-4</v>
      </c>
      <c r="AJ6" s="8"/>
      <c r="AK6" s="8"/>
      <c r="AL6" s="9"/>
      <c r="AN6" s="7" t="s">
        <v>1</v>
      </c>
      <c r="AO6" s="8">
        <f>AVERAGE(AO4:AQ4)</f>
        <v>3.1030033607132713E-4</v>
      </c>
      <c r="AP6" s="8"/>
      <c r="AQ6" s="8"/>
      <c r="AR6" s="9"/>
    </row>
    <row r="7" spans="1:44" x14ac:dyDescent="0.3">
      <c r="A7" s="7" t="s">
        <v>2</v>
      </c>
      <c r="B7" s="8">
        <f>_xlfn.STDEV.P(B4:J4)</f>
        <v>0.10362501338413208</v>
      </c>
      <c r="C7" s="8"/>
      <c r="D7" s="8"/>
      <c r="E7" s="8"/>
      <c r="F7" s="8"/>
      <c r="G7" s="8"/>
      <c r="H7" s="8"/>
      <c r="I7" s="8"/>
      <c r="J7" s="9"/>
      <c r="L7" s="7" t="s">
        <v>2</v>
      </c>
      <c r="M7" s="8">
        <f>_xlfn.STDEV.P(M4:U4)</f>
        <v>3.5700278542288473E-3</v>
      </c>
      <c r="N7" s="8"/>
      <c r="O7" s="8"/>
      <c r="P7" s="8"/>
      <c r="Q7" s="8"/>
      <c r="R7" s="8"/>
      <c r="S7" s="8"/>
      <c r="T7" s="8"/>
      <c r="U7" s="9"/>
      <c r="W7" s="7" t="s">
        <v>2</v>
      </c>
      <c r="X7" s="8">
        <f>_xlfn.STDEV.P(X4:AF4)</f>
        <v>7.5335468393249411E-4</v>
      </c>
      <c r="Y7" s="8"/>
      <c r="Z7" s="8"/>
      <c r="AA7" s="8"/>
      <c r="AB7" s="8"/>
      <c r="AC7" s="8"/>
      <c r="AD7" s="8"/>
      <c r="AE7" s="8"/>
      <c r="AF7" s="9"/>
      <c r="AH7" s="7" t="s">
        <v>2</v>
      </c>
      <c r="AI7" s="8">
        <f>_xlfn.STDEV.P(AI4:AK4)</f>
        <v>4.6814784514599472E-4</v>
      </c>
      <c r="AJ7" s="8"/>
      <c r="AK7" s="8"/>
      <c r="AL7" s="9"/>
      <c r="AN7" s="7" t="s">
        <v>2</v>
      </c>
      <c r="AO7" s="8">
        <f>_xlfn.STDEV.P(AO4:AQ4)</f>
        <v>4.1620936824444E-4</v>
      </c>
      <c r="AP7" s="8"/>
      <c r="AQ7" s="8"/>
      <c r="AR7" s="9"/>
    </row>
    <row r="8" spans="1:44" x14ac:dyDescent="0.3">
      <c r="A8" s="7" t="s">
        <v>10</v>
      </c>
      <c r="B8" s="8">
        <f>_xlfn.STDEV.P(B4:D4)</f>
        <v>4.0882386168291603E-2</v>
      </c>
      <c r="C8" s="8"/>
      <c r="D8" s="8"/>
      <c r="E8" s="8"/>
      <c r="F8" s="8"/>
      <c r="G8" s="8"/>
      <c r="H8" s="8"/>
      <c r="I8" s="8"/>
      <c r="J8" s="9"/>
      <c r="L8" s="7" t="s">
        <v>10</v>
      </c>
      <c r="M8" s="8">
        <f>_xlfn.STDEV.P(M4:O4)</f>
        <v>2.4829601120646303E-3</v>
      </c>
      <c r="N8" s="8"/>
      <c r="O8" s="8"/>
      <c r="P8" s="8"/>
      <c r="Q8" s="8"/>
      <c r="R8" s="8"/>
      <c r="S8" s="8"/>
      <c r="T8" s="8"/>
      <c r="U8" s="9"/>
      <c r="W8" s="7" t="s">
        <v>10</v>
      </c>
      <c r="X8" s="8">
        <f>_xlfn.STDEV.P(X4:Z4)</f>
        <v>3.1745055763518341E-4</v>
      </c>
      <c r="Y8" s="8"/>
      <c r="Z8" s="8"/>
      <c r="AA8" s="8"/>
      <c r="AB8" s="8"/>
      <c r="AC8" s="8"/>
      <c r="AD8" s="8"/>
      <c r="AE8" s="8"/>
      <c r="AF8" s="9"/>
      <c r="AH8" s="7"/>
      <c r="AI8" s="8"/>
      <c r="AJ8" s="8"/>
      <c r="AK8" s="8"/>
      <c r="AL8" s="9"/>
      <c r="AN8" s="7"/>
      <c r="AO8" s="8"/>
      <c r="AP8" s="8"/>
      <c r="AQ8" s="8"/>
      <c r="AR8" s="9"/>
    </row>
    <row r="9" spans="1:44" x14ac:dyDescent="0.3">
      <c r="A9" s="7" t="s">
        <v>11</v>
      </c>
      <c r="B9" s="8">
        <f>_xlfn.STDEV.P(E4:G4)</f>
        <v>1.4017361003054219E-2</v>
      </c>
      <c r="C9" s="8"/>
      <c r="D9" s="8"/>
      <c r="E9" s="8"/>
      <c r="F9" s="8"/>
      <c r="G9" s="8"/>
      <c r="H9" s="8"/>
      <c r="I9" s="8"/>
      <c r="J9" s="9"/>
      <c r="L9" s="7" t="s">
        <v>11</v>
      </c>
      <c r="M9" s="8">
        <f>_xlfn.STDEV.P(P4:R4)</f>
        <v>8.6404867271861027E-4</v>
      </c>
      <c r="N9" s="8"/>
      <c r="O9" s="8"/>
      <c r="P9" s="8"/>
      <c r="Q9" s="8"/>
      <c r="R9" s="8"/>
      <c r="S9" s="8"/>
      <c r="T9" s="8"/>
      <c r="U9" s="9"/>
      <c r="W9" s="7" t="s">
        <v>11</v>
      </c>
      <c r="X9" s="8">
        <f>_xlfn.STDEV.P(AA4:AC4)</f>
        <v>7.1105285871350297E-4</v>
      </c>
      <c r="Y9" s="8"/>
      <c r="Z9" s="8"/>
      <c r="AA9" s="8"/>
      <c r="AB9" s="8"/>
      <c r="AC9" s="8"/>
      <c r="AD9" s="8"/>
      <c r="AE9" s="8"/>
      <c r="AF9" s="9"/>
      <c r="AH9" s="7"/>
      <c r="AI9" s="8"/>
      <c r="AJ9" s="8"/>
      <c r="AK9" s="8"/>
      <c r="AL9" s="9"/>
      <c r="AN9" s="7"/>
      <c r="AO9" s="8"/>
      <c r="AP9" s="8"/>
      <c r="AQ9" s="8"/>
      <c r="AR9" s="9"/>
    </row>
    <row r="10" spans="1:44" x14ac:dyDescent="0.3">
      <c r="A10" s="10" t="s">
        <v>12</v>
      </c>
      <c r="B10" s="11">
        <f>_xlfn.STDEV.P(H4:J4)</f>
        <v>6.5972841595053774E-2</v>
      </c>
      <c r="C10" s="11"/>
      <c r="D10" s="11"/>
      <c r="E10" s="11"/>
      <c r="F10" s="11"/>
      <c r="G10" s="11"/>
      <c r="H10" s="11"/>
      <c r="I10" s="11"/>
      <c r="J10" s="12"/>
      <c r="L10" s="10" t="s">
        <v>12</v>
      </c>
      <c r="M10" s="11">
        <f>_xlfn.STDEV.P(S4:U4)</f>
        <v>3.4884552388596032E-3</v>
      </c>
      <c r="N10" s="11"/>
      <c r="O10" s="11"/>
      <c r="P10" s="11"/>
      <c r="Q10" s="11"/>
      <c r="R10" s="11"/>
      <c r="S10" s="11"/>
      <c r="T10" s="11"/>
      <c r="U10" s="12"/>
      <c r="W10" s="10" t="s">
        <v>12</v>
      </c>
      <c r="X10" s="11">
        <f>_xlfn.STDEV.P(AD4:AF4)</f>
        <v>9.9432372295072888E-4</v>
      </c>
      <c r="Y10" s="11"/>
      <c r="Z10" s="11"/>
      <c r="AA10" s="11"/>
      <c r="AB10" s="11"/>
      <c r="AC10" s="11"/>
      <c r="AD10" s="11"/>
      <c r="AE10" s="11"/>
      <c r="AF10" s="12"/>
      <c r="AH10" s="10"/>
      <c r="AI10" s="11"/>
      <c r="AJ10" s="11"/>
      <c r="AK10" s="11"/>
      <c r="AL10" s="12"/>
      <c r="AN10" s="10"/>
      <c r="AO10" s="11"/>
      <c r="AP10" s="11"/>
      <c r="AQ10" s="11"/>
      <c r="AR10" s="12"/>
    </row>
    <row r="12" spans="1:44" x14ac:dyDescent="0.3">
      <c r="A12" s="13" t="s">
        <v>3</v>
      </c>
      <c r="B12" s="14">
        <v>-0.254959936</v>
      </c>
      <c r="C12" s="14">
        <v>-0.23721972499999999</v>
      </c>
      <c r="D12" s="14">
        <v>-0.18731323599999999</v>
      </c>
      <c r="E12" s="14">
        <v>0.21269528345746355</v>
      </c>
      <c r="F12" s="14">
        <v>0.19264443935922146</v>
      </c>
      <c r="G12" s="14">
        <v>2.3930125628091399E-3</v>
      </c>
      <c r="H12" s="14">
        <v>7.7624628430901357E-2</v>
      </c>
      <c r="I12" s="14">
        <v>9.5276482841869556E-2</v>
      </c>
      <c r="J12" s="15">
        <v>-5.2993836376650477E-2</v>
      </c>
      <c r="L12" s="13" t="s">
        <v>3</v>
      </c>
      <c r="M12" s="14">
        <v>1.228372185</v>
      </c>
      <c r="N12" s="14">
        <v>1.462969797</v>
      </c>
      <c r="O12" s="14">
        <v>0.96520708200000005</v>
      </c>
      <c r="P12" s="14">
        <v>1.7645249382070691</v>
      </c>
      <c r="Q12" s="14">
        <v>1.5638315576282804</v>
      </c>
      <c r="R12" s="14">
        <v>1.3036294865448608</v>
      </c>
      <c r="S12" s="14">
        <v>1.1622677148651293</v>
      </c>
      <c r="T12" s="14">
        <v>1.1292816145008633</v>
      </c>
      <c r="U12" s="15">
        <v>1.1523872503951649</v>
      </c>
      <c r="W12" s="13" t="s">
        <v>3</v>
      </c>
      <c r="X12" s="14">
        <v>1.0105818609999999</v>
      </c>
      <c r="Y12" s="14">
        <v>1.459931246</v>
      </c>
      <c r="Z12" s="14">
        <v>1.4215720009999999</v>
      </c>
      <c r="AA12" s="14">
        <v>0.93530589314479828</v>
      </c>
      <c r="AB12" s="14">
        <v>0.83284823529462682</v>
      </c>
      <c r="AC12" s="14">
        <v>0.54727342463855855</v>
      </c>
      <c r="AD12" s="14">
        <v>2.2204249177378155</v>
      </c>
      <c r="AE12" s="14">
        <v>2.5589406168770852</v>
      </c>
      <c r="AF12" s="15">
        <v>2.0741435668198656</v>
      </c>
      <c r="AG12" s="1"/>
      <c r="AH12" s="13" t="s">
        <v>3</v>
      </c>
      <c r="AI12" s="14">
        <v>4.0634794813500674</v>
      </c>
      <c r="AJ12" s="14">
        <v>2.775708155228108</v>
      </c>
      <c r="AK12" s="14">
        <v>2.630771571948709</v>
      </c>
      <c r="AL12" s="15"/>
      <c r="AN12" s="13" t="s">
        <v>3</v>
      </c>
      <c r="AO12" s="14">
        <v>3.1123969070581659</v>
      </c>
      <c r="AP12" s="14">
        <v>2.747504657330448</v>
      </c>
      <c r="AQ12" s="14">
        <v>2.0971066439554567</v>
      </c>
      <c r="AR12" s="16"/>
    </row>
    <row r="13" spans="1:44" x14ac:dyDescent="0.3">
      <c r="A13" s="4"/>
      <c r="B13" s="5"/>
      <c r="C13" s="5"/>
      <c r="D13" s="5"/>
      <c r="E13" s="5"/>
      <c r="F13" s="5"/>
      <c r="G13" s="5"/>
      <c r="H13" s="5"/>
      <c r="I13" s="5"/>
      <c r="J13" s="6"/>
      <c r="L13" s="4"/>
      <c r="M13" s="5"/>
      <c r="N13" s="5"/>
      <c r="O13" s="5"/>
      <c r="P13" s="5"/>
      <c r="Q13" s="5"/>
      <c r="R13" s="5"/>
      <c r="S13" s="5"/>
      <c r="T13" s="5"/>
      <c r="U13" s="6"/>
      <c r="W13" s="7"/>
      <c r="X13" s="5"/>
      <c r="Y13" s="5"/>
      <c r="Z13" s="5"/>
      <c r="AA13" s="5"/>
      <c r="AB13" s="5"/>
      <c r="AC13" s="5"/>
      <c r="AD13" s="5"/>
      <c r="AE13" s="5"/>
      <c r="AF13" s="6"/>
      <c r="AG13" s="1"/>
      <c r="AH13" s="7"/>
      <c r="AI13" s="5"/>
      <c r="AJ13" s="5"/>
      <c r="AK13" s="5"/>
      <c r="AL13" s="6"/>
      <c r="AN13" s="7"/>
      <c r="AO13" s="5"/>
      <c r="AP13" s="5"/>
      <c r="AQ13" s="5"/>
      <c r="AR13" s="9"/>
    </row>
    <row r="14" spans="1:44" x14ac:dyDescent="0.3">
      <c r="A14" s="7" t="s">
        <v>1</v>
      </c>
      <c r="B14" s="8">
        <f>AVERAGE(B12:J12)</f>
        <v>-1.6872542969376157E-2</v>
      </c>
      <c r="C14" s="8"/>
      <c r="D14" s="8"/>
      <c r="E14" s="8"/>
      <c r="F14" s="8"/>
      <c r="G14" s="8"/>
      <c r="H14" s="8"/>
      <c r="I14" s="8"/>
      <c r="J14" s="9"/>
      <c r="L14" s="7" t="s">
        <v>1</v>
      </c>
      <c r="M14" s="8">
        <f>AVERAGE(M12:U12)</f>
        <v>1.3036079584601519</v>
      </c>
      <c r="N14" s="8"/>
      <c r="O14" s="8"/>
      <c r="P14" s="8"/>
      <c r="Q14" s="8"/>
      <c r="R14" s="8"/>
      <c r="S14" s="8"/>
      <c r="T14" s="8"/>
      <c r="U14" s="9"/>
      <c r="W14" s="7" t="s">
        <v>1</v>
      </c>
      <c r="X14" s="8">
        <f>AVERAGE(X12:AF12)</f>
        <v>1.4512246402791944</v>
      </c>
      <c r="Y14" s="8"/>
      <c r="Z14" s="8"/>
      <c r="AA14" s="8"/>
      <c r="AB14" s="8"/>
      <c r="AC14" s="8"/>
      <c r="AD14" s="8"/>
      <c r="AE14" s="8"/>
      <c r="AF14" s="9"/>
      <c r="AH14" s="7" t="s">
        <v>1</v>
      </c>
      <c r="AI14" s="8">
        <f>AVERAGE(AI12:AK12)</f>
        <v>3.1566530695089612</v>
      </c>
      <c r="AJ14" s="8"/>
      <c r="AK14" s="8"/>
      <c r="AL14" s="9"/>
      <c r="AN14" s="7" t="s">
        <v>1</v>
      </c>
      <c r="AO14" s="8">
        <f>AVERAGE(AO12:AQ12)</f>
        <v>2.6523360694480238</v>
      </c>
      <c r="AP14" s="8"/>
      <c r="AQ14" s="8"/>
      <c r="AR14" s="9"/>
    </row>
    <row r="15" spans="1:44" x14ac:dyDescent="0.3">
      <c r="A15" s="7" t="s">
        <v>2</v>
      </c>
      <c r="B15" s="8">
        <f>_xlfn.STDEV.P(B12:J12)</f>
        <v>0.16801795501426611</v>
      </c>
      <c r="C15" s="8"/>
      <c r="D15" s="8"/>
      <c r="E15" s="8"/>
      <c r="F15" s="8"/>
      <c r="G15" s="8"/>
      <c r="H15" s="8"/>
      <c r="I15" s="8"/>
      <c r="J15" s="9"/>
      <c r="L15" s="7" t="s">
        <v>2</v>
      </c>
      <c r="M15" s="8">
        <f>_xlfn.STDEV.P(M12:U12)</f>
        <v>0.23545865308934408</v>
      </c>
      <c r="N15" s="8"/>
      <c r="O15" s="8"/>
      <c r="P15" s="8"/>
      <c r="Q15" s="8"/>
      <c r="R15" s="8"/>
      <c r="S15" s="8"/>
      <c r="T15" s="8"/>
      <c r="U15" s="9"/>
      <c r="W15" s="7" t="s">
        <v>2</v>
      </c>
      <c r="X15" s="8">
        <f>_xlfn.STDEV.P(X12:AF12)</f>
        <v>0.6555355923695827</v>
      </c>
      <c r="Y15" s="8"/>
      <c r="Z15" s="8"/>
      <c r="AA15" s="8"/>
      <c r="AB15" s="8"/>
      <c r="AC15" s="8"/>
      <c r="AD15" s="8"/>
      <c r="AE15" s="8"/>
      <c r="AF15" s="9"/>
      <c r="AH15" s="7" t="s">
        <v>2</v>
      </c>
      <c r="AI15" s="8">
        <f>_xlfn.STDEV.P(AI12:AK12)</f>
        <v>0.64394733697854423</v>
      </c>
      <c r="AJ15" s="8"/>
      <c r="AK15" s="8"/>
      <c r="AL15" s="9"/>
      <c r="AN15" s="7" t="s">
        <v>2</v>
      </c>
      <c r="AO15" s="8">
        <f>_xlfn.STDEV.P(AO12:AQ12)</f>
        <v>0.41991774962679174</v>
      </c>
      <c r="AP15" s="8"/>
      <c r="AQ15" s="8"/>
      <c r="AR15" s="9"/>
    </row>
    <row r="16" spans="1:44" x14ac:dyDescent="0.3">
      <c r="A16" s="7" t="s">
        <v>10</v>
      </c>
      <c r="B16" s="8">
        <f>_xlfn.STDEV.P(B12:D12)</f>
        <v>2.863845268849699E-2</v>
      </c>
      <c r="C16" s="8"/>
      <c r="D16" s="8"/>
      <c r="E16" s="8"/>
      <c r="F16" s="8"/>
      <c r="G16" s="8"/>
      <c r="H16" s="8"/>
      <c r="I16" s="8"/>
      <c r="J16" s="9"/>
      <c r="L16" s="7" t="s">
        <v>10</v>
      </c>
      <c r="M16" s="8">
        <f>_xlfn.STDEV.P(M12:O12)</f>
        <v>0.20332230337222235</v>
      </c>
      <c r="N16" s="8"/>
      <c r="O16" s="8"/>
      <c r="P16" s="8"/>
      <c r="Q16" s="8"/>
      <c r="R16" s="8"/>
      <c r="S16" s="8"/>
      <c r="T16" s="8"/>
      <c r="U16" s="9"/>
      <c r="W16" s="7" t="s">
        <v>10</v>
      </c>
      <c r="X16" s="8">
        <f>_xlfn.STDEV.P(X12:Z12)</f>
        <v>0.20338775136671153</v>
      </c>
      <c r="Y16" s="8"/>
      <c r="Z16" s="8"/>
      <c r="AA16" s="8"/>
      <c r="AB16" s="8"/>
      <c r="AC16" s="8"/>
      <c r="AD16" s="8"/>
      <c r="AE16" s="8"/>
      <c r="AF16" s="9"/>
      <c r="AH16" s="7"/>
      <c r="AI16" s="8"/>
      <c r="AJ16" s="8"/>
      <c r="AK16" s="8"/>
      <c r="AL16" s="9"/>
      <c r="AN16" s="7"/>
      <c r="AO16" s="8"/>
      <c r="AP16" s="8"/>
      <c r="AQ16" s="8"/>
      <c r="AR16" s="9"/>
    </row>
    <row r="17" spans="1:44" x14ac:dyDescent="0.3">
      <c r="A17" s="7" t="s">
        <v>11</v>
      </c>
      <c r="B17" s="8">
        <f>_xlfn.STDEV.P(E12:G12)</f>
        <v>9.4765609614559154E-2</v>
      </c>
      <c r="C17" s="8"/>
      <c r="D17" s="8"/>
      <c r="E17" s="8"/>
      <c r="F17" s="8"/>
      <c r="G17" s="8"/>
      <c r="H17" s="8"/>
      <c r="I17" s="8"/>
      <c r="J17" s="9"/>
      <c r="L17" s="7" t="s">
        <v>11</v>
      </c>
      <c r="M17" s="8">
        <f>_xlfn.STDEV.P(P12:R12)</f>
        <v>0.18868185102828972</v>
      </c>
      <c r="N17" s="8"/>
      <c r="O17" s="8"/>
      <c r="P17" s="8"/>
      <c r="Q17" s="8"/>
      <c r="R17" s="8"/>
      <c r="S17" s="8"/>
      <c r="T17" s="8"/>
      <c r="U17" s="9"/>
      <c r="W17" s="7" t="s">
        <v>11</v>
      </c>
      <c r="X17" s="8">
        <f>_xlfn.STDEV.P(AA12:AC12)</f>
        <v>0.16418815113170826</v>
      </c>
      <c r="Y17" s="8"/>
      <c r="Z17" s="8"/>
      <c r="AA17" s="8"/>
      <c r="AB17" s="8"/>
      <c r="AC17" s="8"/>
      <c r="AD17" s="8"/>
      <c r="AE17" s="8"/>
      <c r="AF17" s="9"/>
      <c r="AH17" s="7"/>
      <c r="AI17" s="8"/>
      <c r="AJ17" s="8"/>
      <c r="AK17" s="8"/>
      <c r="AL17" s="9"/>
      <c r="AN17" s="7"/>
      <c r="AO17" s="8"/>
      <c r="AP17" s="8"/>
      <c r="AQ17" s="8"/>
      <c r="AR17" s="9"/>
    </row>
    <row r="18" spans="1:44" x14ac:dyDescent="0.3">
      <c r="A18" s="10" t="s">
        <v>12</v>
      </c>
      <c r="B18" s="11">
        <f>_xlfn.STDEV.P(H12:J12)</f>
        <v>6.6128543907545453E-2</v>
      </c>
      <c r="C18" s="11"/>
      <c r="D18" s="11"/>
      <c r="E18" s="11"/>
      <c r="F18" s="11"/>
      <c r="G18" s="11"/>
      <c r="H18" s="11"/>
      <c r="I18" s="11"/>
      <c r="J18" s="12"/>
      <c r="L18" s="10" t="s">
        <v>12</v>
      </c>
      <c r="M18" s="11">
        <f>_xlfn.STDEV.P(S12:U12)</f>
        <v>1.3822593443198928E-2</v>
      </c>
      <c r="N18" s="11"/>
      <c r="O18" s="11"/>
      <c r="P18" s="11"/>
      <c r="Q18" s="11"/>
      <c r="R18" s="11"/>
      <c r="S18" s="11"/>
      <c r="T18" s="11"/>
      <c r="U18" s="12"/>
      <c r="W18" s="10" t="s">
        <v>12</v>
      </c>
      <c r="X18" s="11">
        <f>_xlfn.STDEV.P(AD12:AF12)</f>
        <v>0.20303784319795909</v>
      </c>
      <c r="Y18" s="11"/>
      <c r="Z18" s="11"/>
      <c r="AA18" s="11"/>
      <c r="AB18" s="11"/>
      <c r="AC18" s="11"/>
      <c r="AD18" s="11"/>
      <c r="AE18" s="11"/>
      <c r="AF18" s="12"/>
      <c r="AH18" s="10"/>
      <c r="AI18" s="11"/>
      <c r="AJ18" s="11"/>
      <c r="AK18" s="11"/>
      <c r="AL18" s="12"/>
      <c r="AN18" s="10"/>
      <c r="AO18" s="11"/>
      <c r="AP18" s="11"/>
      <c r="AQ18" s="11"/>
      <c r="AR18" s="12"/>
    </row>
    <row r="20" spans="1:44" x14ac:dyDescent="0.3">
      <c r="A20" s="13" t="s">
        <v>4</v>
      </c>
      <c r="B20" s="14">
        <v>-0.20115738799999999</v>
      </c>
      <c r="C20" s="14">
        <v>-0.23311699</v>
      </c>
      <c r="D20" s="14">
        <v>-0.20609783800000001</v>
      </c>
      <c r="E20" s="14">
        <v>-0.12682799896171756</v>
      </c>
      <c r="F20" s="14">
        <v>0.13002211806431457</v>
      </c>
      <c r="G20" s="14">
        <v>4.4771417862739943E-2</v>
      </c>
      <c r="H20" s="14">
        <v>4.8240604393832341E-2</v>
      </c>
      <c r="I20" s="14">
        <v>-8.6713837139560157E-2</v>
      </c>
      <c r="J20" s="15">
        <v>-3.4338654190119292E-2</v>
      </c>
      <c r="L20" s="13" t="s">
        <v>4</v>
      </c>
      <c r="M20" s="14">
        <v>-4.0886389999999998E-3</v>
      </c>
      <c r="N20" s="14">
        <v>-3.3125139999999999E-3</v>
      </c>
      <c r="O20" s="14">
        <v>-5.2578800000000004E-3</v>
      </c>
      <c r="P20" s="14">
        <v>7.1829152209374944E-4</v>
      </c>
      <c r="Q20" s="14">
        <v>-1.754687794003465E-4</v>
      </c>
      <c r="R20" s="14">
        <v>3.701951213876229E-3</v>
      </c>
      <c r="S20" s="14">
        <v>1.4830855489001693E-3</v>
      </c>
      <c r="T20" s="14">
        <v>-2.5760670681255595E-3</v>
      </c>
      <c r="U20" s="15">
        <v>5.1309774335399523E-4</v>
      </c>
      <c r="W20" s="13" t="s">
        <v>4</v>
      </c>
      <c r="X20" s="14">
        <v>2.2079700000000001E-4</v>
      </c>
      <c r="Y20" s="14">
        <v>4.28899E-4</v>
      </c>
      <c r="Z20" s="14">
        <v>1.7978009999999999E-3</v>
      </c>
      <c r="AA20" s="14">
        <v>2.0259290859675557E-3</v>
      </c>
      <c r="AB20" s="14">
        <v>2.5416052018455951E-3</v>
      </c>
      <c r="AC20" s="14">
        <v>7.2932831633358835E-4</v>
      </c>
      <c r="AD20" s="14">
        <v>1.4183979132077084E-4</v>
      </c>
      <c r="AE20" s="14">
        <v>1.5369160555878617E-3</v>
      </c>
      <c r="AF20" s="15">
        <v>-7.6007038358058131E-4</v>
      </c>
      <c r="AG20" s="1"/>
      <c r="AH20" s="13" t="s">
        <v>4</v>
      </c>
      <c r="AI20" s="14">
        <v>5.5473851607302583E-3</v>
      </c>
      <c r="AJ20" s="14">
        <v>9.242435520694578E-4</v>
      </c>
      <c r="AK20" s="14">
        <v>-5.4417613200593856E-5</v>
      </c>
      <c r="AL20" s="15"/>
      <c r="AN20" s="13" t="s">
        <v>4</v>
      </c>
      <c r="AO20" s="14">
        <v>3.6164517699608031E-3</v>
      </c>
      <c r="AP20" s="14">
        <v>6.0219729597227778E-4</v>
      </c>
      <c r="AQ20" s="14">
        <v>1.8970806333772811E-2</v>
      </c>
      <c r="AR20" s="16"/>
    </row>
    <row r="21" spans="1:44" x14ac:dyDescent="0.3">
      <c r="A21" s="4"/>
      <c r="B21" s="5"/>
      <c r="C21" s="5"/>
      <c r="D21" s="5"/>
      <c r="E21" s="5"/>
      <c r="F21" s="5"/>
      <c r="G21" s="5"/>
      <c r="H21" s="5"/>
      <c r="I21" s="5"/>
      <c r="J21" s="6"/>
      <c r="L21" s="4"/>
      <c r="M21" s="5"/>
      <c r="N21" s="5"/>
      <c r="O21" s="5"/>
      <c r="P21" s="5"/>
      <c r="Q21" s="5"/>
      <c r="R21" s="5"/>
      <c r="S21" s="5"/>
      <c r="T21" s="5"/>
      <c r="U21" s="6"/>
      <c r="W21" s="7"/>
      <c r="X21" s="5"/>
      <c r="Y21" s="5"/>
      <c r="Z21" s="5"/>
      <c r="AA21" s="5"/>
      <c r="AB21" s="5"/>
      <c r="AC21" s="5"/>
      <c r="AD21" s="5"/>
      <c r="AE21" s="5"/>
      <c r="AF21" s="6"/>
      <c r="AG21" s="1"/>
      <c r="AH21" s="7"/>
      <c r="AI21" s="5"/>
      <c r="AJ21" s="5"/>
      <c r="AK21" s="5"/>
      <c r="AL21" s="6"/>
      <c r="AN21" s="7"/>
      <c r="AO21" s="5"/>
      <c r="AP21" s="5"/>
      <c r="AQ21" s="5"/>
      <c r="AR21" s="9"/>
    </row>
    <row r="22" spans="1:44" x14ac:dyDescent="0.3">
      <c r="A22" s="7" t="s">
        <v>1</v>
      </c>
      <c r="B22" s="8">
        <f>AVERAGE(B20:J20)</f>
        <v>-7.3913173996723341E-2</v>
      </c>
      <c r="C22" s="8"/>
      <c r="D22" s="8"/>
      <c r="E22" s="8"/>
      <c r="F22" s="8"/>
      <c r="G22" s="8"/>
      <c r="H22" s="8"/>
      <c r="I22" s="8"/>
      <c r="J22" s="9"/>
      <c r="L22" s="7" t="s">
        <v>1</v>
      </c>
      <c r="M22" s="8">
        <f>AVERAGE(M20:U20)</f>
        <v>-9.9934920214464029E-4</v>
      </c>
      <c r="N22" s="8"/>
      <c r="O22" s="8"/>
      <c r="P22" s="8"/>
      <c r="Q22" s="8"/>
      <c r="R22" s="8"/>
      <c r="S22" s="8"/>
      <c r="T22" s="8"/>
      <c r="U22" s="9"/>
      <c r="W22" s="7" t="s">
        <v>1</v>
      </c>
      <c r="X22" s="8">
        <f>AVERAGE(X20:AF20)</f>
        <v>9.6256056305275438E-4</v>
      </c>
      <c r="Y22" s="8"/>
      <c r="Z22" s="8"/>
      <c r="AA22" s="8"/>
      <c r="AB22" s="8"/>
      <c r="AC22" s="8"/>
      <c r="AD22" s="8"/>
      <c r="AE22" s="8"/>
      <c r="AF22" s="9"/>
      <c r="AH22" s="7" t="s">
        <v>1</v>
      </c>
      <c r="AI22" s="8">
        <f>AVERAGE(AI20:AK20)</f>
        <v>2.1390703665330408E-3</v>
      </c>
      <c r="AJ22" s="8"/>
      <c r="AK22" s="8"/>
      <c r="AL22" s="9"/>
      <c r="AN22" s="7" t="s">
        <v>1</v>
      </c>
      <c r="AO22" s="8">
        <f>AVERAGE(AO20:AQ20)</f>
        <v>7.7298184665686304E-3</v>
      </c>
      <c r="AP22" s="8"/>
      <c r="AQ22" s="8"/>
      <c r="AR22" s="9"/>
    </row>
    <row r="23" spans="1:44" x14ac:dyDescent="0.3">
      <c r="A23" s="7" t="s">
        <v>2</v>
      </c>
      <c r="B23" s="8">
        <f>_xlfn.STDEV.P(B20:J20)</f>
        <v>0.12208234470081106</v>
      </c>
      <c r="C23" s="8"/>
      <c r="D23" s="8"/>
      <c r="E23" s="8"/>
      <c r="F23" s="8"/>
      <c r="G23" s="8"/>
      <c r="H23" s="8"/>
      <c r="I23" s="8"/>
      <c r="J23" s="9"/>
      <c r="L23" s="7" t="s">
        <v>2</v>
      </c>
      <c r="M23" s="8">
        <f>_xlfn.STDEV.P(M20:U20)</f>
        <v>2.7828210883666044E-3</v>
      </c>
      <c r="N23" s="8"/>
      <c r="O23" s="8"/>
      <c r="P23" s="8"/>
      <c r="Q23" s="8"/>
      <c r="R23" s="8"/>
      <c r="S23" s="8"/>
      <c r="T23" s="8"/>
      <c r="U23" s="9"/>
      <c r="W23" s="7" t="s">
        <v>2</v>
      </c>
      <c r="X23" s="8">
        <f>_xlfn.STDEV.P(X20:AF20)</f>
        <v>1.0100654818078212E-3</v>
      </c>
      <c r="Y23" s="8"/>
      <c r="Z23" s="8"/>
      <c r="AA23" s="8"/>
      <c r="AB23" s="8"/>
      <c r="AC23" s="8"/>
      <c r="AD23" s="8"/>
      <c r="AE23" s="8"/>
      <c r="AF23" s="9"/>
      <c r="AH23" s="7" t="s">
        <v>2</v>
      </c>
      <c r="AI23" s="8">
        <f>_xlfn.STDEV.P(AI20:AK20)</f>
        <v>2.4429356276632493E-3</v>
      </c>
      <c r="AJ23" s="8"/>
      <c r="AK23" s="8"/>
      <c r="AL23" s="9"/>
      <c r="AN23" s="7" t="s">
        <v>2</v>
      </c>
      <c r="AO23" s="8">
        <f>_xlfn.STDEV.P(AO20:AQ20)</f>
        <v>8.0432700100338001E-3</v>
      </c>
      <c r="AP23" s="8"/>
      <c r="AQ23" s="8"/>
      <c r="AR23" s="9"/>
    </row>
    <row r="24" spans="1:44" x14ac:dyDescent="0.3">
      <c r="A24" s="7" t="s">
        <v>10</v>
      </c>
      <c r="B24" s="8">
        <f>_xlfn.STDEV.P(B20:D20)</f>
        <v>1.404697982960516E-2</v>
      </c>
      <c r="C24" s="8"/>
      <c r="D24" s="8"/>
      <c r="E24" s="8"/>
      <c r="F24" s="8"/>
      <c r="G24" s="8"/>
      <c r="H24" s="8"/>
      <c r="I24" s="8"/>
      <c r="J24" s="9"/>
      <c r="L24" s="7" t="s">
        <v>10</v>
      </c>
      <c r="M24" s="8">
        <f>_xlfn.STDEV.P(M20:O20)</f>
        <v>7.9957929254924798E-4</v>
      </c>
      <c r="N24" s="8"/>
      <c r="O24" s="8"/>
      <c r="P24" s="8"/>
      <c r="Q24" s="8"/>
      <c r="R24" s="8"/>
      <c r="S24" s="8"/>
      <c r="T24" s="8"/>
      <c r="U24" s="9"/>
      <c r="W24" s="7" t="s">
        <v>10</v>
      </c>
      <c r="X24" s="8">
        <f>_xlfn.STDEV.P(X20:Z20)</f>
        <v>6.9953482512182484E-4</v>
      </c>
      <c r="Y24" s="8"/>
      <c r="Z24" s="8"/>
      <c r="AA24" s="8"/>
      <c r="AB24" s="8"/>
      <c r="AC24" s="8"/>
      <c r="AD24" s="8"/>
      <c r="AE24" s="8"/>
      <c r="AF24" s="9"/>
      <c r="AH24" s="7"/>
      <c r="AI24" s="8"/>
      <c r="AJ24" s="8"/>
      <c r="AK24" s="8"/>
      <c r="AL24" s="9"/>
      <c r="AN24" s="7"/>
      <c r="AO24" s="8"/>
      <c r="AP24" s="8"/>
      <c r="AQ24" s="8"/>
      <c r="AR24" s="9"/>
    </row>
    <row r="25" spans="1:44" x14ac:dyDescent="0.3">
      <c r="A25" s="7" t="s">
        <v>11</v>
      </c>
      <c r="B25" s="8">
        <f>_xlfn.STDEV.P(E20:G20)</f>
        <v>0.1068155338035516</v>
      </c>
      <c r="C25" s="8"/>
      <c r="D25" s="8"/>
      <c r="E25" s="8"/>
      <c r="F25" s="8"/>
      <c r="G25" s="8"/>
      <c r="H25" s="8"/>
      <c r="I25" s="8"/>
      <c r="J25" s="9"/>
      <c r="L25" s="7" t="s">
        <v>11</v>
      </c>
      <c r="M25" s="8">
        <f>_xlfn.STDEV.P(P20:R20)</f>
        <v>1.6578238224704651E-3</v>
      </c>
      <c r="N25" s="8"/>
      <c r="O25" s="8"/>
      <c r="P25" s="8"/>
      <c r="Q25" s="8"/>
      <c r="R25" s="8"/>
      <c r="S25" s="8"/>
      <c r="T25" s="8"/>
      <c r="U25" s="9"/>
      <c r="W25" s="7" t="s">
        <v>11</v>
      </c>
      <c r="X25" s="8">
        <f>_xlfn.STDEV.P(AA20:AC20)</f>
        <v>7.6241159211074417E-4</v>
      </c>
      <c r="Y25" s="8"/>
      <c r="Z25" s="8"/>
      <c r="AA25" s="8"/>
      <c r="AB25" s="8"/>
      <c r="AC25" s="8"/>
      <c r="AD25" s="8"/>
      <c r="AE25" s="8"/>
      <c r="AF25" s="9"/>
      <c r="AH25" s="7"/>
      <c r="AI25" s="8"/>
      <c r="AJ25" s="8"/>
      <c r="AK25" s="8"/>
      <c r="AL25" s="9"/>
      <c r="AN25" s="7"/>
      <c r="AO25" s="8"/>
      <c r="AP25" s="8"/>
      <c r="AQ25" s="8"/>
      <c r="AR25" s="9"/>
    </row>
    <row r="26" spans="1:44" x14ac:dyDescent="0.3">
      <c r="A26" s="10" t="s">
        <v>12</v>
      </c>
      <c r="B26" s="11">
        <f>_xlfn.STDEV.P(H20:J20)</f>
        <v>5.5552972744591977E-2</v>
      </c>
      <c r="C26" s="11"/>
      <c r="D26" s="11"/>
      <c r="E26" s="11"/>
      <c r="F26" s="11"/>
      <c r="G26" s="11"/>
      <c r="H26" s="11"/>
      <c r="I26" s="11"/>
      <c r="J26" s="12"/>
      <c r="L26" s="10" t="s">
        <v>12</v>
      </c>
      <c r="M26" s="11">
        <f>_xlfn.STDEV.P(S20:U20)</f>
        <v>1.7307845216580132E-3</v>
      </c>
      <c r="N26" s="11"/>
      <c r="O26" s="11"/>
      <c r="P26" s="11"/>
      <c r="Q26" s="11"/>
      <c r="R26" s="11"/>
      <c r="S26" s="11"/>
      <c r="T26" s="11"/>
      <c r="U26" s="12"/>
      <c r="W26" s="10" t="s">
        <v>12</v>
      </c>
      <c r="X26" s="11">
        <f>_xlfn.STDEV.P(AD20:AF20)</f>
        <v>9.4491777704821926E-4</v>
      </c>
      <c r="Y26" s="11"/>
      <c r="Z26" s="11"/>
      <c r="AA26" s="11"/>
      <c r="AB26" s="11"/>
      <c r="AC26" s="11"/>
      <c r="AD26" s="11"/>
      <c r="AE26" s="11"/>
      <c r="AF26" s="12"/>
      <c r="AH26" s="10"/>
      <c r="AI26" s="11"/>
      <c r="AJ26" s="11"/>
      <c r="AK26" s="11"/>
      <c r="AL26" s="12"/>
      <c r="AN26" s="10"/>
      <c r="AO26" s="11"/>
      <c r="AP26" s="11"/>
      <c r="AQ26" s="11"/>
      <c r="AR26" s="12"/>
    </row>
    <row r="28" spans="1:44" x14ac:dyDescent="0.3">
      <c r="A28" s="13" t="s">
        <v>5</v>
      </c>
      <c r="B28" s="14">
        <v>-0.23698165099999999</v>
      </c>
      <c r="C28" s="14">
        <v>-7.0642171000000004E-2</v>
      </c>
      <c r="D28" s="14">
        <v>-0.20799221100000001</v>
      </c>
      <c r="E28" s="14">
        <v>-4.1974348865976173E-3</v>
      </c>
      <c r="F28" s="14">
        <v>-3.7835433297660502E-2</v>
      </c>
      <c r="G28" s="14">
        <v>0.12843300887482334</v>
      </c>
      <c r="H28" s="14">
        <v>-6.9285685423923243E-2</v>
      </c>
      <c r="I28" s="14">
        <v>-4.1292649444534632E-2</v>
      </c>
      <c r="J28" s="15">
        <v>-9.2512887935769159E-2</v>
      </c>
      <c r="L28" s="13" t="s">
        <v>5</v>
      </c>
      <c r="M28" s="14">
        <v>-6.0990330000000002E-3</v>
      </c>
      <c r="N28" s="14">
        <v>-5.5944990000000002E-3</v>
      </c>
      <c r="O28" s="14">
        <v>-4.4157850000000002E-3</v>
      </c>
      <c r="P28" s="14">
        <v>1.6166334183494893E-3</v>
      </c>
      <c r="Q28" s="14">
        <v>-3.8004262361510284E-4</v>
      </c>
      <c r="R28" s="14">
        <v>3.4000470372810869E-3</v>
      </c>
      <c r="S28" s="14">
        <v>8.9909718896436538E-4</v>
      </c>
      <c r="T28" s="14">
        <v>-2.6958230162573462E-4</v>
      </c>
      <c r="U28" s="15">
        <v>1.6676217563681643E-3</v>
      </c>
      <c r="W28" s="13" t="s">
        <v>5</v>
      </c>
      <c r="X28" s="14">
        <v>5.0523099999999997E-4</v>
      </c>
      <c r="Y28" s="14">
        <v>1.8487500000000001E-4</v>
      </c>
      <c r="Z28" s="14">
        <v>9.1015300000000003E-5</v>
      </c>
      <c r="AA28" s="14">
        <v>1.4997741561896495E-4</v>
      </c>
      <c r="AB28" s="14">
        <v>-4.9912283142678987E-5</v>
      </c>
      <c r="AC28" s="14">
        <v>-3.066945297159805E-5</v>
      </c>
      <c r="AD28" s="14">
        <v>-8.8209211314364388E-4</v>
      </c>
      <c r="AE28" s="14">
        <v>9.8178935946443822E-5</v>
      </c>
      <c r="AF28" s="15">
        <v>5.0929019139247904E-4</v>
      </c>
      <c r="AG28" s="1"/>
      <c r="AH28" s="13" t="s">
        <v>5</v>
      </c>
      <c r="AI28" s="14">
        <v>5.0295510378431673E-6</v>
      </c>
      <c r="AJ28" s="14">
        <v>-1.447486028083781E-4</v>
      </c>
      <c r="AK28" s="14">
        <v>-4.3219337467418045E-4</v>
      </c>
      <c r="AL28" s="15"/>
      <c r="AN28" s="13" t="s">
        <v>5</v>
      </c>
      <c r="AO28" s="14">
        <v>-4.0897812701184955E-4</v>
      </c>
      <c r="AP28" s="14">
        <v>-4.440983967212157E-4</v>
      </c>
      <c r="AQ28" s="14">
        <v>7.2237614706915064E-4</v>
      </c>
      <c r="AR28" s="16"/>
    </row>
    <row r="29" spans="1:44" x14ac:dyDescent="0.3">
      <c r="A29" s="4"/>
      <c r="B29" s="5"/>
      <c r="C29" s="5"/>
      <c r="D29" s="5"/>
      <c r="E29" s="5"/>
      <c r="F29" s="5"/>
      <c r="G29" s="5"/>
      <c r="H29" s="5"/>
      <c r="I29" s="5"/>
      <c r="J29" s="6"/>
      <c r="L29" s="4"/>
      <c r="M29" s="5"/>
      <c r="N29" s="5"/>
      <c r="O29" s="5"/>
      <c r="P29" s="5"/>
      <c r="Q29" s="5"/>
      <c r="R29" s="5"/>
      <c r="S29" s="5"/>
      <c r="T29" s="5"/>
      <c r="U29" s="6"/>
      <c r="W29" s="7"/>
      <c r="X29" s="5"/>
      <c r="Y29" s="5"/>
      <c r="Z29" s="5"/>
      <c r="AA29" s="5"/>
      <c r="AB29" s="5"/>
      <c r="AC29" s="5"/>
      <c r="AD29" s="5"/>
      <c r="AE29" s="5"/>
      <c r="AF29" s="6"/>
      <c r="AG29" s="1"/>
      <c r="AH29" s="7"/>
      <c r="AI29" s="5"/>
      <c r="AJ29" s="5"/>
      <c r="AK29" s="5"/>
      <c r="AL29" s="6"/>
      <c r="AN29" s="7"/>
      <c r="AO29" s="5"/>
      <c r="AP29" s="5"/>
      <c r="AQ29" s="5"/>
      <c r="AR29" s="9"/>
    </row>
    <row r="30" spans="1:44" x14ac:dyDescent="0.3">
      <c r="A30" s="7" t="s">
        <v>1</v>
      </c>
      <c r="B30" s="8">
        <f>AVERAGE(B28:J28)</f>
        <v>-7.0256346123740196E-2</v>
      </c>
      <c r="C30" s="8"/>
      <c r="D30" s="8"/>
      <c r="E30" s="8"/>
      <c r="F30" s="8"/>
      <c r="G30" s="8"/>
      <c r="H30" s="8"/>
      <c r="I30" s="8"/>
      <c r="J30" s="9"/>
      <c r="L30" s="7" t="s">
        <v>1</v>
      </c>
      <c r="M30" s="8">
        <f>AVERAGE(M28:U28)</f>
        <v>-1.0195047249197478E-3</v>
      </c>
      <c r="N30" s="8"/>
      <c r="O30" s="8"/>
      <c r="P30" s="8"/>
      <c r="Q30" s="8"/>
      <c r="R30" s="8"/>
      <c r="S30" s="8"/>
      <c r="T30" s="8"/>
      <c r="U30" s="9"/>
      <c r="W30" s="7" t="s">
        <v>1</v>
      </c>
      <c r="X30" s="8">
        <f>AVERAGE(X28:AF28)</f>
        <v>6.3988221522218549E-5</v>
      </c>
      <c r="Y30" s="8"/>
      <c r="Z30" s="8"/>
      <c r="AA30" s="8"/>
      <c r="AB30" s="8"/>
      <c r="AC30" s="8"/>
      <c r="AD30" s="8"/>
      <c r="AE30" s="8"/>
      <c r="AF30" s="9"/>
      <c r="AH30" s="7" t="s">
        <v>1</v>
      </c>
      <c r="AI30" s="8">
        <f>AVERAGE(AI28:AK28)</f>
        <v>-1.906374754815718E-4</v>
      </c>
      <c r="AJ30" s="8"/>
      <c r="AK30" s="8"/>
      <c r="AL30" s="9"/>
      <c r="AN30" s="7" t="s">
        <v>1</v>
      </c>
      <c r="AO30" s="8">
        <f>AVERAGE(AO28:AQ28)</f>
        <v>-4.356679222130489E-5</v>
      </c>
      <c r="AP30" s="8"/>
      <c r="AQ30" s="8"/>
      <c r="AR30" s="9"/>
    </row>
    <row r="31" spans="1:44" x14ac:dyDescent="0.3">
      <c r="A31" s="7" t="s">
        <v>2</v>
      </c>
      <c r="B31" s="8">
        <f>_xlfn.STDEV.P(B28:J28)</f>
        <v>0.10165092299582928</v>
      </c>
      <c r="C31" s="8"/>
      <c r="D31" s="8"/>
      <c r="E31" s="8"/>
      <c r="F31" s="8"/>
      <c r="G31" s="8"/>
      <c r="H31" s="8"/>
      <c r="I31" s="8"/>
      <c r="J31" s="9"/>
      <c r="L31" s="7" t="s">
        <v>2</v>
      </c>
      <c r="M31" s="8">
        <f>_xlfn.STDEV.P(M28:U28)</f>
        <v>3.2765418653884701E-3</v>
      </c>
      <c r="N31" s="8"/>
      <c r="O31" s="8"/>
      <c r="P31" s="8"/>
      <c r="Q31" s="8"/>
      <c r="R31" s="8"/>
      <c r="S31" s="8"/>
      <c r="T31" s="8"/>
      <c r="U31" s="9"/>
      <c r="W31" s="7" t="s">
        <v>2</v>
      </c>
      <c r="X31" s="8">
        <f>_xlfn.STDEV.P(X28:AF28)</f>
        <v>3.8498162387748679E-4</v>
      </c>
      <c r="Y31" s="8"/>
      <c r="Z31" s="8"/>
      <c r="AA31" s="8"/>
      <c r="AB31" s="8"/>
      <c r="AC31" s="8"/>
      <c r="AD31" s="8"/>
      <c r="AE31" s="8"/>
      <c r="AF31" s="9"/>
      <c r="AH31" s="7" t="s">
        <v>2</v>
      </c>
      <c r="AI31" s="8">
        <f>_xlfn.STDEV.P(AI28:AK28)</f>
        <v>1.8142089767252627E-4</v>
      </c>
      <c r="AJ31" s="8"/>
      <c r="AK31" s="8"/>
      <c r="AL31" s="9"/>
      <c r="AN31" s="7" t="s">
        <v>2</v>
      </c>
      <c r="AO31" s="8">
        <f>_xlfn.STDEV.P(AO28:AQ28)</f>
        <v>5.4179319426191357E-4</v>
      </c>
      <c r="AP31" s="8"/>
      <c r="AQ31" s="8"/>
      <c r="AR31" s="9"/>
    </row>
    <row r="32" spans="1:44" x14ac:dyDescent="0.3">
      <c r="A32" s="7" t="s">
        <v>10</v>
      </c>
      <c r="B32" s="8">
        <f>_xlfn.STDEV.P(B28:D28)</f>
        <v>7.2552083763769731E-2</v>
      </c>
      <c r="C32" s="8"/>
      <c r="D32" s="8"/>
      <c r="E32" s="8"/>
      <c r="F32" s="8"/>
      <c r="G32" s="8"/>
      <c r="H32" s="8"/>
      <c r="I32" s="8"/>
      <c r="J32" s="9"/>
      <c r="L32" s="7" t="s">
        <v>10</v>
      </c>
      <c r="M32" s="8">
        <f>_xlfn.STDEV.P(M28:O28)</f>
        <v>7.0531672006710728E-4</v>
      </c>
      <c r="N32" s="8"/>
      <c r="O32" s="8"/>
      <c r="P32" s="8"/>
      <c r="Q32" s="8"/>
      <c r="R32" s="8"/>
      <c r="S32" s="8"/>
      <c r="T32" s="8"/>
      <c r="U32" s="9"/>
      <c r="W32" s="7" t="s">
        <v>10</v>
      </c>
      <c r="X32" s="8">
        <f>_xlfn.STDEV.P(X28:Z28)</f>
        <v>1.7732965414309274E-4</v>
      </c>
      <c r="Y32" s="8"/>
      <c r="Z32" s="8"/>
      <c r="AA32" s="8"/>
      <c r="AB32" s="8"/>
      <c r="AC32" s="8"/>
      <c r="AD32" s="8"/>
      <c r="AE32" s="8"/>
      <c r="AF32" s="9"/>
      <c r="AH32" s="7"/>
      <c r="AI32" s="8"/>
      <c r="AJ32" s="8"/>
      <c r="AK32" s="8"/>
      <c r="AL32" s="9"/>
      <c r="AN32" s="7"/>
      <c r="AO32" s="8"/>
      <c r="AP32" s="8"/>
      <c r="AQ32" s="8"/>
      <c r="AR32" s="9"/>
    </row>
    <row r="33" spans="1:44" x14ac:dyDescent="0.3">
      <c r="A33" s="7" t="s">
        <v>11</v>
      </c>
      <c r="B33" s="8">
        <f>_xlfn.STDEV.P(E28:G28)</f>
        <v>7.1777081154795364E-2</v>
      </c>
      <c r="C33" s="8"/>
      <c r="D33" s="8"/>
      <c r="E33" s="8"/>
      <c r="F33" s="8"/>
      <c r="G33" s="8"/>
      <c r="H33" s="8"/>
      <c r="I33" s="8"/>
      <c r="J33" s="9"/>
      <c r="L33" s="7" t="s">
        <v>11</v>
      </c>
      <c r="M33" s="8">
        <f>_xlfn.STDEV.P(P28:R28)</f>
        <v>1.544033577540778E-3</v>
      </c>
      <c r="N33" s="8"/>
      <c r="O33" s="8"/>
      <c r="P33" s="8"/>
      <c r="Q33" s="8"/>
      <c r="R33" s="8"/>
      <c r="S33" s="8"/>
      <c r="T33" s="8"/>
      <c r="U33" s="9"/>
      <c r="W33" s="7" t="s">
        <v>11</v>
      </c>
      <c r="X33" s="8">
        <f>_xlfn.STDEV.P(AA28:AC28)</f>
        <v>9.0036701970542082E-5</v>
      </c>
      <c r="Y33" s="8"/>
      <c r="Z33" s="8"/>
      <c r="AA33" s="8"/>
      <c r="AB33" s="8"/>
      <c r="AC33" s="8"/>
      <c r="AD33" s="8"/>
      <c r="AE33" s="8"/>
      <c r="AF33" s="9"/>
      <c r="AH33" s="7"/>
      <c r="AI33" s="8"/>
      <c r="AJ33" s="8"/>
      <c r="AK33" s="8"/>
      <c r="AL33" s="9"/>
      <c r="AN33" s="7"/>
      <c r="AO33" s="8"/>
      <c r="AP33" s="8"/>
      <c r="AQ33" s="8"/>
      <c r="AR33" s="9"/>
    </row>
    <row r="34" spans="1:44" x14ac:dyDescent="0.3">
      <c r="A34" s="10" t="s">
        <v>12</v>
      </c>
      <c r="B34" s="11">
        <f>_xlfn.STDEV.P(H28:J28)</f>
        <v>2.0940725422456882E-2</v>
      </c>
      <c r="C34" s="11"/>
      <c r="D34" s="11"/>
      <c r="E34" s="11"/>
      <c r="F34" s="11"/>
      <c r="G34" s="11"/>
      <c r="H34" s="11"/>
      <c r="I34" s="11"/>
      <c r="J34" s="12"/>
      <c r="L34" s="10" t="s">
        <v>12</v>
      </c>
      <c r="M34" s="11">
        <f>_xlfn.STDEV.P(S28:U28)</f>
        <v>7.964645018759929E-4</v>
      </c>
      <c r="N34" s="11"/>
      <c r="O34" s="11"/>
      <c r="P34" s="11"/>
      <c r="Q34" s="11"/>
      <c r="R34" s="11"/>
      <c r="S34" s="11"/>
      <c r="T34" s="11"/>
      <c r="U34" s="12"/>
      <c r="W34" s="10" t="s">
        <v>12</v>
      </c>
      <c r="X34" s="11">
        <f>_xlfn.STDEV.P(AD28:AF28)</f>
        <v>5.8365595948820252E-4</v>
      </c>
      <c r="Y34" s="11"/>
      <c r="Z34" s="11"/>
      <c r="AA34" s="11"/>
      <c r="AB34" s="11"/>
      <c r="AC34" s="11"/>
      <c r="AD34" s="11"/>
      <c r="AE34" s="11"/>
      <c r="AF34" s="12"/>
      <c r="AH34" s="10"/>
      <c r="AI34" s="11"/>
      <c r="AJ34" s="11"/>
      <c r="AK34" s="11"/>
      <c r="AL34" s="12"/>
      <c r="AN34" s="10"/>
      <c r="AO34" s="11"/>
      <c r="AP34" s="11"/>
      <c r="AQ34" s="11"/>
      <c r="AR34" s="12"/>
    </row>
  </sheetData>
  <mergeCells count="16">
    <mergeCell ref="B2:J2"/>
    <mergeCell ref="M2:U2"/>
    <mergeCell ref="X2:AF2"/>
    <mergeCell ref="AI2:AK2"/>
    <mergeCell ref="AO2:AQ2"/>
    <mergeCell ref="X3:Z3"/>
    <mergeCell ref="AA3:AC3"/>
    <mergeCell ref="AD3:AF3"/>
    <mergeCell ref="AI3:AK3"/>
    <mergeCell ref="AO3:AQ3"/>
    <mergeCell ref="S3:U3"/>
    <mergeCell ref="B3:D3"/>
    <mergeCell ref="E3:G3"/>
    <mergeCell ref="H3:J3"/>
    <mergeCell ref="M3:O3"/>
    <mergeCell ref="P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="90" zoomScaleNormal="90" workbookViewId="0">
      <selection activeCell="N1" sqref="A1:XFD2"/>
    </sheetView>
  </sheetViews>
  <sheetFormatPr defaultRowHeight="14.4" x14ac:dyDescent="0.3"/>
  <cols>
    <col min="1" max="1" width="13.77734375" customWidth="1"/>
    <col min="12" max="12" width="10.88671875" bestFit="1" customWidth="1"/>
    <col min="23" max="23" width="10.88671875" bestFit="1" customWidth="1"/>
    <col min="34" max="34" width="10.88671875" bestFit="1" customWidth="1"/>
    <col min="40" max="40" width="10.88671875" bestFit="1" customWidth="1"/>
  </cols>
  <sheetData>
    <row r="1" spans="1:44" ht="19.8" x14ac:dyDescent="0.3">
      <c r="A1" s="24" t="s">
        <v>49</v>
      </c>
    </row>
    <row r="2" spans="1:44" ht="24" customHeight="1" x14ac:dyDescent="0.45">
      <c r="A2" s="23" t="s">
        <v>48</v>
      </c>
      <c r="B2" s="25" t="s">
        <v>43</v>
      </c>
      <c r="C2" s="25"/>
      <c r="D2" s="25"/>
      <c r="E2" s="25"/>
      <c r="F2" s="25"/>
      <c r="G2" s="25"/>
      <c r="H2" s="25"/>
      <c r="I2" s="25"/>
      <c r="J2" s="25"/>
      <c r="M2" s="25" t="s">
        <v>44</v>
      </c>
      <c r="N2" s="25"/>
      <c r="O2" s="25"/>
      <c r="P2" s="25"/>
      <c r="Q2" s="25"/>
      <c r="R2" s="25"/>
      <c r="S2" s="25"/>
      <c r="T2" s="25"/>
      <c r="U2" s="25"/>
      <c r="X2" s="27" t="s">
        <v>45</v>
      </c>
      <c r="Y2" s="27"/>
      <c r="Z2" s="27"/>
      <c r="AA2" s="27"/>
      <c r="AB2" s="27"/>
      <c r="AC2" s="27"/>
      <c r="AD2" s="27"/>
      <c r="AE2" s="27"/>
      <c r="AF2" s="27"/>
      <c r="AI2" s="25" t="s">
        <v>46</v>
      </c>
      <c r="AJ2" s="25"/>
      <c r="AK2" s="25"/>
      <c r="AO2" s="25" t="s">
        <v>47</v>
      </c>
      <c r="AP2" s="25"/>
      <c r="AQ2" s="25"/>
    </row>
    <row r="3" spans="1:44" ht="24" customHeight="1" x14ac:dyDescent="0.3">
      <c r="B3" s="22" t="s">
        <v>25</v>
      </c>
      <c r="C3" s="22"/>
      <c r="D3" s="22"/>
      <c r="E3" s="22" t="s">
        <v>26</v>
      </c>
      <c r="F3" s="22"/>
      <c r="G3" s="22"/>
      <c r="H3" s="22" t="s">
        <v>27</v>
      </c>
      <c r="I3" s="22"/>
      <c r="J3" s="22"/>
      <c r="M3" s="22" t="s">
        <v>25</v>
      </c>
      <c r="N3" s="22"/>
      <c r="O3" s="22"/>
      <c r="P3" s="22" t="s">
        <v>26</v>
      </c>
      <c r="Q3" s="22"/>
      <c r="R3" s="22"/>
      <c r="S3" s="22" t="s">
        <v>27</v>
      </c>
      <c r="T3" s="22"/>
      <c r="U3" s="22"/>
      <c r="X3" s="22" t="s">
        <v>25</v>
      </c>
      <c r="Y3" s="22"/>
      <c r="Z3" s="22"/>
      <c r="AA3" s="22" t="s">
        <v>26</v>
      </c>
      <c r="AB3" s="22"/>
      <c r="AC3" s="22"/>
      <c r="AD3" s="22" t="s">
        <v>27</v>
      </c>
      <c r="AE3" s="22"/>
      <c r="AF3" s="22"/>
      <c r="AI3" s="22" t="s">
        <v>27</v>
      </c>
      <c r="AJ3" s="22"/>
      <c r="AK3" s="22"/>
      <c r="AO3" s="22" t="s">
        <v>27</v>
      </c>
      <c r="AP3" s="22"/>
      <c r="AQ3" s="22"/>
    </row>
    <row r="4" spans="1:44" x14ac:dyDescent="0.3">
      <c r="A4" s="13" t="s">
        <v>0</v>
      </c>
      <c r="B4" s="14">
        <v>-0.57927664499999998</v>
      </c>
      <c r="C4" s="14">
        <v>-0.62761551800000004</v>
      </c>
      <c r="D4" s="14">
        <v>-0.72553688800000005</v>
      </c>
      <c r="E4" s="14">
        <v>-0.17111979334896593</v>
      </c>
      <c r="F4" s="14">
        <v>0.25321660520537187</v>
      </c>
      <c r="G4" s="14">
        <v>-0.1287357092850116</v>
      </c>
      <c r="H4" s="14">
        <v>-0.14991842789277948</v>
      </c>
      <c r="I4" s="14">
        <v>-0.12295701743285142</v>
      </c>
      <c r="J4" s="15">
        <v>-6.4328670270807506E-2</v>
      </c>
      <c r="K4" s="1"/>
      <c r="L4" s="13" t="s">
        <v>0</v>
      </c>
      <c r="M4" s="14">
        <v>-1.2446062000000001E-2</v>
      </c>
      <c r="N4" s="14">
        <v>-1.8693926E-2</v>
      </c>
      <c r="O4" s="14">
        <v>-1.0935949E-2</v>
      </c>
      <c r="P4" s="14">
        <v>1.0756025637662277E-3</v>
      </c>
      <c r="Q4" s="14">
        <v>-4.8509838060782542E-4</v>
      </c>
      <c r="R4" s="14">
        <v>-1.1153204816937256E-3</v>
      </c>
      <c r="S4" s="14">
        <v>7.8048573158968071E-3</v>
      </c>
      <c r="T4" s="14">
        <v>1.7398217242744181E-3</v>
      </c>
      <c r="U4" s="15">
        <v>-2.8913969180168861E-3</v>
      </c>
      <c r="V4" s="1"/>
      <c r="W4" s="13" t="s">
        <v>0</v>
      </c>
      <c r="X4" s="14">
        <v>-2.2724659999999999E-3</v>
      </c>
      <c r="Y4" s="14">
        <v>3.1666261000000001E-2</v>
      </c>
      <c r="Z4" s="14">
        <v>-1.080281E-3</v>
      </c>
      <c r="AA4" s="14">
        <v>-1.0065965211236315E-3</v>
      </c>
      <c r="AB4" s="14">
        <v>-1.2355031001190101E-3</v>
      </c>
      <c r="AC4" s="14">
        <v>4.1296810469234642E-4</v>
      </c>
      <c r="AD4" s="14">
        <v>-0.16035911829195756</v>
      </c>
      <c r="AE4" s="14">
        <v>-0.15375705242873189</v>
      </c>
      <c r="AF4" s="15">
        <v>-0.1836863852526</v>
      </c>
      <c r="AG4" s="1"/>
      <c r="AH4" s="13" t="s">
        <v>0</v>
      </c>
      <c r="AI4" s="14">
        <v>-0.13447971557034355</v>
      </c>
      <c r="AJ4" s="14">
        <v>-0.13638886398095837</v>
      </c>
      <c r="AK4" s="14">
        <v>-0.13935570425729243</v>
      </c>
      <c r="AL4" s="15"/>
      <c r="AN4" s="13" t="s">
        <v>0</v>
      </c>
      <c r="AO4" s="14">
        <v>-0.11179374549072409</v>
      </c>
      <c r="AP4" s="14">
        <v>-0.11917314554954554</v>
      </c>
      <c r="AQ4" s="14">
        <v>-0.11413382999820018</v>
      </c>
      <c r="AR4" s="16"/>
    </row>
    <row r="5" spans="1:44" x14ac:dyDescent="0.3">
      <c r="A5" s="4"/>
      <c r="B5" s="5"/>
      <c r="C5" s="5"/>
      <c r="D5" s="5"/>
      <c r="E5" s="5"/>
      <c r="F5" s="5"/>
      <c r="G5" s="5"/>
      <c r="H5" s="5"/>
      <c r="I5" s="5"/>
      <c r="J5" s="6"/>
      <c r="K5" s="1"/>
      <c r="L5" s="4"/>
      <c r="M5" s="5"/>
      <c r="N5" s="5"/>
      <c r="O5" s="5"/>
      <c r="P5" s="5"/>
      <c r="Q5" s="5"/>
      <c r="R5" s="5"/>
      <c r="S5" s="5"/>
      <c r="T5" s="5"/>
      <c r="U5" s="6"/>
      <c r="V5" s="1"/>
      <c r="W5" s="7"/>
      <c r="X5" s="5"/>
      <c r="Y5" s="5"/>
      <c r="Z5" s="5"/>
      <c r="AA5" s="5"/>
      <c r="AB5" s="5"/>
      <c r="AC5" s="5"/>
      <c r="AD5" s="5"/>
      <c r="AE5" s="5"/>
      <c r="AF5" s="6"/>
      <c r="AG5" s="1"/>
      <c r="AH5" s="7"/>
      <c r="AI5" s="5"/>
      <c r="AJ5" s="5"/>
      <c r="AK5" s="5"/>
      <c r="AL5" s="6"/>
      <c r="AN5" s="7"/>
      <c r="AO5" s="5"/>
      <c r="AP5" s="5"/>
      <c r="AQ5" s="5"/>
      <c r="AR5" s="9"/>
    </row>
    <row r="6" spans="1:44" x14ac:dyDescent="0.3">
      <c r="A6" s="7" t="s">
        <v>1</v>
      </c>
      <c r="B6" s="8">
        <f>AVERAGE(B4:J4)</f>
        <v>-0.25736356266944937</v>
      </c>
      <c r="C6" s="8"/>
      <c r="D6" s="8"/>
      <c r="E6" s="8"/>
      <c r="F6" s="8"/>
      <c r="G6" s="8"/>
      <c r="H6" s="8"/>
      <c r="I6" s="8"/>
      <c r="J6" s="9"/>
      <c r="L6" s="7" t="s">
        <v>1</v>
      </c>
      <c r="M6" s="8">
        <f>AVERAGE(M4:U4)</f>
        <v>-3.9941634640423308E-3</v>
      </c>
      <c r="N6" s="8"/>
      <c r="O6" s="8"/>
      <c r="P6" s="8"/>
      <c r="Q6" s="8"/>
      <c r="R6" s="8"/>
      <c r="S6" s="8"/>
      <c r="T6" s="8"/>
      <c r="U6" s="9"/>
      <c r="W6" s="7" t="s">
        <v>1</v>
      </c>
      <c r="X6" s="8">
        <f>AVERAGE(X4:AF4)</f>
        <v>-5.2368685943315535E-2</v>
      </c>
      <c r="Y6" s="8"/>
      <c r="Z6" s="8"/>
      <c r="AA6" s="8"/>
      <c r="AB6" s="8"/>
      <c r="AC6" s="8"/>
      <c r="AD6" s="8"/>
      <c r="AE6" s="8"/>
      <c r="AF6" s="9"/>
      <c r="AH6" s="7" t="s">
        <v>1</v>
      </c>
      <c r="AI6" s="8">
        <f>AVERAGE(AI4:AK4)</f>
        <v>-0.13674142793619812</v>
      </c>
      <c r="AJ6" s="8"/>
      <c r="AK6" s="8"/>
      <c r="AL6" s="9"/>
      <c r="AN6" s="7" t="s">
        <v>1</v>
      </c>
      <c r="AO6" s="8">
        <f>AVERAGE(AO4:AQ4)</f>
        <v>-0.11503357367948992</v>
      </c>
      <c r="AP6" s="8"/>
      <c r="AQ6" s="8"/>
      <c r="AR6" s="9"/>
    </row>
    <row r="7" spans="1:44" x14ac:dyDescent="0.3">
      <c r="A7" s="7" t="s">
        <v>2</v>
      </c>
      <c r="B7" s="8">
        <f>_xlfn.STDEV.P(B4:J4)</f>
        <v>0.30026804171267102</v>
      </c>
      <c r="C7" s="8"/>
      <c r="D7" s="8"/>
      <c r="E7" s="8"/>
      <c r="F7" s="8"/>
      <c r="G7" s="8"/>
      <c r="H7" s="8"/>
      <c r="I7" s="8"/>
      <c r="J7" s="9"/>
      <c r="L7" s="7" t="s">
        <v>2</v>
      </c>
      <c r="M7" s="8">
        <f>_xlfn.STDEV.P(M4:U4)</f>
        <v>7.8550858805456047E-3</v>
      </c>
      <c r="N7" s="8"/>
      <c r="O7" s="8"/>
      <c r="P7" s="8"/>
      <c r="Q7" s="8"/>
      <c r="R7" s="8"/>
      <c r="S7" s="8"/>
      <c r="T7" s="8"/>
      <c r="U7" s="9"/>
      <c r="W7" s="7" t="s">
        <v>2</v>
      </c>
      <c r="X7" s="8">
        <f>_xlfn.STDEV.P(X4:AF4)</f>
        <v>8.1258467013767849E-2</v>
      </c>
      <c r="Y7" s="8"/>
      <c r="Z7" s="8"/>
      <c r="AA7" s="8"/>
      <c r="AB7" s="8"/>
      <c r="AC7" s="8"/>
      <c r="AD7" s="8"/>
      <c r="AE7" s="8"/>
      <c r="AF7" s="9"/>
      <c r="AH7" s="7" t="s">
        <v>2</v>
      </c>
      <c r="AI7" s="8">
        <f>_xlfn.STDEV.P(AI4:AK4)</f>
        <v>2.00616423816099E-3</v>
      </c>
      <c r="AJ7" s="8"/>
      <c r="AK7" s="8"/>
      <c r="AL7" s="9"/>
      <c r="AN7" s="7" t="s">
        <v>2</v>
      </c>
      <c r="AO7" s="8">
        <f>_xlfn.STDEV.P(AO4:AQ4)</f>
        <v>3.0790734890059767E-3</v>
      </c>
      <c r="AP7" s="8"/>
      <c r="AQ7" s="8"/>
      <c r="AR7" s="9"/>
    </row>
    <row r="8" spans="1:44" x14ac:dyDescent="0.3">
      <c r="A8" s="7" t="s">
        <v>10</v>
      </c>
      <c r="B8" s="8">
        <f>_xlfn.STDEV.P(B4:D4)</f>
        <v>6.0843423846246622E-2</v>
      </c>
      <c r="C8" s="8"/>
      <c r="D8" s="8"/>
      <c r="E8" s="8"/>
      <c r="F8" s="8"/>
      <c r="G8" s="8"/>
      <c r="H8" s="8"/>
      <c r="I8" s="8"/>
      <c r="J8" s="9"/>
      <c r="L8" s="7" t="s">
        <v>10</v>
      </c>
      <c r="M8" s="8">
        <f>_xlfn.STDEV.P(M4:O4)</f>
        <v>3.3582808592723281E-3</v>
      </c>
      <c r="N8" s="8"/>
      <c r="O8" s="8"/>
      <c r="P8" s="8"/>
      <c r="Q8" s="8"/>
      <c r="R8" s="8"/>
      <c r="S8" s="8"/>
      <c r="T8" s="8"/>
      <c r="U8" s="9"/>
      <c r="W8" s="7" t="s">
        <v>10</v>
      </c>
      <c r="X8" s="8">
        <f>_xlfn.STDEV.P(X4:Z4)</f>
        <v>1.5725402338652644E-2</v>
      </c>
      <c r="Y8" s="8"/>
      <c r="Z8" s="8"/>
      <c r="AA8" s="8"/>
      <c r="AB8" s="8"/>
      <c r="AC8" s="8"/>
      <c r="AD8" s="8"/>
      <c r="AE8" s="8"/>
      <c r="AF8" s="9"/>
      <c r="AH8" s="7"/>
      <c r="AI8" s="8"/>
      <c r="AJ8" s="8"/>
      <c r="AK8" s="8"/>
      <c r="AL8" s="9"/>
      <c r="AN8" s="7"/>
      <c r="AO8" s="8"/>
      <c r="AP8" s="8"/>
      <c r="AQ8" s="8"/>
      <c r="AR8" s="9"/>
    </row>
    <row r="9" spans="1:44" x14ac:dyDescent="0.3">
      <c r="A9" s="7" t="s">
        <v>11</v>
      </c>
      <c r="B9" s="8">
        <f>_xlfn.STDEV.P(E4:G4)</f>
        <v>0.19083016307834419</v>
      </c>
      <c r="C9" s="8"/>
      <c r="D9" s="8"/>
      <c r="E9" s="8"/>
      <c r="F9" s="8"/>
      <c r="G9" s="8"/>
      <c r="H9" s="8"/>
      <c r="I9" s="8"/>
      <c r="J9" s="9"/>
      <c r="L9" s="7" t="s">
        <v>11</v>
      </c>
      <c r="M9" s="8">
        <f>_xlfn.STDEV.P(P4:R4)</f>
        <v>9.2093618584536668E-4</v>
      </c>
      <c r="N9" s="8"/>
      <c r="O9" s="8"/>
      <c r="P9" s="8"/>
      <c r="Q9" s="8"/>
      <c r="R9" s="8"/>
      <c r="S9" s="8"/>
      <c r="T9" s="8"/>
      <c r="U9" s="9"/>
      <c r="W9" s="7" t="s">
        <v>11</v>
      </c>
      <c r="X9" s="8">
        <f>_xlfn.STDEV.P(AA4:AC4)</f>
        <v>7.2915622940092969E-4</v>
      </c>
      <c r="Y9" s="8"/>
      <c r="Z9" s="8"/>
      <c r="AA9" s="8"/>
      <c r="AB9" s="8"/>
      <c r="AC9" s="8"/>
      <c r="AD9" s="8"/>
      <c r="AE9" s="8"/>
      <c r="AF9" s="9"/>
      <c r="AH9" s="7"/>
      <c r="AI9" s="8"/>
      <c r="AJ9" s="8"/>
      <c r="AK9" s="8"/>
      <c r="AL9" s="9"/>
      <c r="AN9" s="7"/>
      <c r="AO9" s="8"/>
      <c r="AP9" s="8"/>
      <c r="AQ9" s="8"/>
      <c r="AR9" s="9"/>
    </row>
    <row r="10" spans="1:44" x14ac:dyDescent="0.3">
      <c r="A10" s="10" t="s">
        <v>12</v>
      </c>
      <c r="B10" s="11">
        <f>_xlfn.STDEV.P(H4:J4)</f>
        <v>3.5730172986380038E-2</v>
      </c>
      <c r="C10" s="11"/>
      <c r="D10" s="11"/>
      <c r="E10" s="11"/>
      <c r="F10" s="11"/>
      <c r="G10" s="11"/>
      <c r="H10" s="11"/>
      <c r="I10" s="11"/>
      <c r="J10" s="12"/>
      <c r="L10" s="10" t="s">
        <v>12</v>
      </c>
      <c r="M10" s="11">
        <f>_xlfn.STDEV.P(S4:U4)</f>
        <v>4.3797856045558192E-3</v>
      </c>
      <c r="N10" s="11"/>
      <c r="O10" s="11"/>
      <c r="P10" s="11"/>
      <c r="Q10" s="11"/>
      <c r="R10" s="11"/>
      <c r="S10" s="11"/>
      <c r="T10" s="11"/>
      <c r="U10" s="12"/>
      <c r="W10" s="10" t="s">
        <v>12</v>
      </c>
      <c r="X10" s="11">
        <f>_xlfn.STDEV.P(AD4:AF4)</f>
        <v>1.2838802387888744E-2</v>
      </c>
      <c r="Y10" s="11"/>
      <c r="Z10" s="11"/>
      <c r="AA10" s="11"/>
      <c r="AB10" s="11"/>
      <c r="AC10" s="11"/>
      <c r="AD10" s="11"/>
      <c r="AE10" s="11"/>
      <c r="AF10" s="12"/>
      <c r="AH10" s="10"/>
      <c r="AI10" s="11"/>
      <c r="AJ10" s="11"/>
      <c r="AK10" s="11"/>
      <c r="AL10" s="12"/>
      <c r="AN10" s="10"/>
      <c r="AO10" s="11"/>
      <c r="AP10" s="11"/>
      <c r="AQ10" s="11"/>
      <c r="AR10" s="12"/>
    </row>
    <row r="12" spans="1:44" x14ac:dyDescent="0.3">
      <c r="A12" s="13" t="s">
        <v>3</v>
      </c>
      <c r="B12" s="14">
        <v>4.0730760999999997E-2</v>
      </c>
      <c r="C12" s="14">
        <v>-0.63729339299999999</v>
      </c>
      <c r="D12" s="14">
        <v>-0.59911842400000004</v>
      </c>
      <c r="E12" s="14">
        <v>0.52047700609784708</v>
      </c>
      <c r="F12" s="14">
        <v>-0.11130777506680965</v>
      </c>
      <c r="G12" s="14">
        <v>-0.1218394729481303</v>
      </c>
      <c r="H12" s="14">
        <v>0.11054243518512324</v>
      </c>
      <c r="I12" s="14">
        <v>1.079546881465813E-2</v>
      </c>
      <c r="J12" s="15">
        <v>-1.5130000811177109E-3</v>
      </c>
      <c r="L12" s="13" t="s">
        <v>3</v>
      </c>
      <c r="M12" s="14">
        <v>-7.4578129999999998E-3</v>
      </c>
      <c r="N12" s="14">
        <v>-1.8006787999999999E-2</v>
      </c>
      <c r="O12" s="14">
        <v>-1.4862668000000001E-2</v>
      </c>
      <c r="P12" s="14">
        <v>-5.787783341712289E-3</v>
      </c>
      <c r="Q12" s="14">
        <v>-4.2416991874289689E-3</v>
      </c>
      <c r="R12" s="14">
        <v>-2.2001537956541211E-4</v>
      </c>
      <c r="S12" s="14">
        <v>-3.1038971708095316E-4</v>
      </c>
      <c r="T12" s="14">
        <v>-2.9077604551090834E-3</v>
      </c>
      <c r="U12" s="15">
        <v>2.0110416517895162E-4</v>
      </c>
      <c r="W12" s="13" t="s">
        <v>3</v>
      </c>
      <c r="X12" s="14">
        <v>-1.9746479999999999E-3</v>
      </c>
      <c r="Y12" s="14">
        <v>7.3085499999999998E-4</v>
      </c>
      <c r="Z12" s="14">
        <v>-1.7670609999999999E-3</v>
      </c>
      <c r="AA12" s="14">
        <v>5.0562373882040669E-3</v>
      </c>
      <c r="AB12" s="14">
        <v>1.2344042227339263E-3</v>
      </c>
      <c r="AC12" s="14">
        <v>3.3739153028850206E-4</v>
      </c>
      <c r="AD12" s="14">
        <v>-0.16703099216246817</v>
      </c>
      <c r="AE12" s="14">
        <v>-0.17996065458327778</v>
      </c>
      <c r="AF12" s="15">
        <v>-0.17812740347356157</v>
      </c>
      <c r="AG12" s="1"/>
      <c r="AH12" s="13" t="s">
        <v>3</v>
      </c>
      <c r="AI12" s="14">
        <v>-0.11192369611169696</v>
      </c>
      <c r="AJ12" s="14">
        <v>-0.13558555927102059</v>
      </c>
      <c r="AK12" s="14">
        <v>-0.12250455501210812</v>
      </c>
      <c r="AL12" s="15"/>
      <c r="AN12" s="13" t="s">
        <v>3</v>
      </c>
      <c r="AO12" s="14">
        <v>-9.2243149037710942E-2</v>
      </c>
      <c r="AP12" s="14">
        <v>-8.8478049969977657E-2</v>
      </c>
      <c r="AQ12" s="14">
        <v>-7.664839914654574E-2</v>
      </c>
      <c r="AR12" s="16"/>
    </row>
    <row r="13" spans="1:44" x14ac:dyDescent="0.3">
      <c r="A13" s="4"/>
      <c r="B13" s="5"/>
      <c r="C13" s="5"/>
      <c r="D13" s="5"/>
      <c r="E13" s="5"/>
      <c r="F13" s="5"/>
      <c r="G13" s="5"/>
      <c r="H13" s="5"/>
      <c r="I13" s="5"/>
      <c r="J13" s="6"/>
      <c r="L13" s="4"/>
      <c r="M13" s="5"/>
      <c r="N13" s="5"/>
      <c r="O13" s="5"/>
      <c r="P13" s="5"/>
      <c r="Q13" s="5"/>
      <c r="R13" s="5"/>
      <c r="S13" s="5"/>
      <c r="T13" s="5"/>
      <c r="U13" s="6"/>
      <c r="W13" s="7"/>
      <c r="X13" s="5"/>
      <c r="Y13" s="5"/>
      <c r="Z13" s="5"/>
      <c r="AA13" s="5"/>
      <c r="AB13" s="5"/>
      <c r="AC13" s="5"/>
      <c r="AD13" s="5"/>
      <c r="AE13" s="5"/>
      <c r="AF13" s="6"/>
      <c r="AG13" s="1"/>
      <c r="AH13" s="7"/>
      <c r="AI13" s="5"/>
      <c r="AJ13" s="5"/>
      <c r="AK13" s="5"/>
      <c r="AL13" s="6"/>
      <c r="AN13" s="7"/>
      <c r="AO13" s="5"/>
      <c r="AP13" s="5"/>
      <c r="AQ13" s="5"/>
      <c r="AR13" s="9"/>
    </row>
    <row r="14" spans="1:44" x14ac:dyDescent="0.3">
      <c r="A14" s="7" t="s">
        <v>1</v>
      </c>
      <c r="B14" s="8">
        <f>AVERAGE(B12:J12)</f>
        <v>-8.761404377760329E-2</v>
      </c>
      <c r="C14" s="8"/>
      <c r="D14" s="8"/>
      <c r="E14" s="8"/>
      <c r="F14" s="8"/>
      <c r="G14" s="8"/>
      <c r="H14" s="8"/>
      <c r="I14" s="8"/>
      <c r="J14" s="9"/>
      <c r="L14" s="7" t="s">
        <v>1</v>
      </c>
      <c r="M14" s="8">
        <f>AVERAGE(M12:U12)</f>
        <v>-5.9548681017464163E-3</v>
      </c>
      <c r="N14" s="8"/>
      <c r="O14" s="8"/>
      <c r="P14" s="8"/>
      <c r="Q14" s="8"/>
      <c r="R14" s="8"/>
      <c r="S14" s="8"/>
      <c r="T14" s="8"/>
      <c r="U14" s="9"/>
      <c r="W14" s="7" t="s">
        <v>1</v>
      </c>
      <c r="X14" s="8">
        <f>AVERAGE(X12:AF12)</f>
        <v>-5.7944652342008997E-2</v>
      </c>
      <c r="Y14" s="8"/>
      <c r="Z14" s="8"/>
      <c r="AA14" s="8"/>
      <c r="AB14" s="8"/>
      <c r="AC14" s="8"/>
      <c r="AD14" s="8"/>
      <c r="AE14" s="8"/>
      <c r="AF14" s="9"/>
      <c r="AH14" s="7" t="s">
        <v>1</v>
      </c>
      <c r="AI14" s="8">
        <f>AVERAGE(AI12:AK12)</f>
        <v>-0.12333793679827522</v>
      </c>
      <c r="AJ14" s="8"/>
      <c r="AK14" s="8"/>
      <c r="AL14" s="9"/>
      <c r="AN14" s="7" t="s">
        <v>1</v>
      </c>
      <c r="AO14" s="8">
        <f>AVERAGE(AO12:AQ12)</f>
        <v>-8.5789866051411437E-2</v>
      </c>
      <c r="AP14" s="8"/>
      <c r="AQ14" s="8"/>
      <c r="AR14" s="9"/>
    </row>
    <row r="15" spans="1:44" x14ac:dyDescent="0.3">
      <c r="A15" s="7" t="s">
        <v>2</v>
      </c>
      <c r="B15" s="8">
        <f>_xlfn.STDEV.P(B12:J12)</f>
        <v>0.33468522803005551</v>
      </c>
      <c r="C15" s="8"/>
      <c r="D15" s="8"/>
      <c r="E15" s="8"/>
      <c r="F15" s="8"/>
      <c r="G15" s="8"/>
      <c r="H15" s="8"/>
      <c r="I15" s="8"/>
      <c r="J15" s="9"/>
      <c r="L15" s="7" t="s">
        <v>2</v>
      </c>
      <c r="M15" s="8">
        <f>_xlfn.STDEV.P(M12:U12)</f>
        <v>6.1621507087475874E-3</v>
      </c>
      <c r="N15" s="8"/>
      <c r="O15" s="8"/>
      <c r="P15" s="8"/>
      <c r="Q15" s="8"/>
      <c r="R15" s="8"/>
      <c r="S15" s="8"/>
      <c r="T15" s="8"/>
      <c r="U15" s="9"/>
      <c r="W15" s="7" t="s">
        <v>2</v>
      </c>
      <c r="X15" s="8">
        <f>_xlfn.STDEV.P(X12:AF12)</f>
        <v>8.2886184216279413E-2</v>
      </c>
      <c r="Y15" s="8"/>
      <c r="Z15" s="8"/>
      <c r="AA15" s="8"/>
      <c r="AB15" s="8"/>
      <c r="AC15" s="8"/>
      <c r="AD15" s="8"/>
      <c r="AE15" s="8"/>
      <c r="AF15" s="9"/>
      <c r="AH15" s="7" t="s">
        <v>2</v>
      </c>
      <c r="AI15" s="8">
        <f>_xlfn.STDEV.P(AI12:AK12)</f>
        <v>9.6778729048545061E-3</v>
      </c>
      <c r="AJ15" s="8"/>
      <c r="AK15" s="8"/>
      <c r="AL15" s="9"/>
      <c r="AN15" s="7" t="s">
        <v>2</v>
      </c>
      <c r="AO15" s="8">
        <f>_xlfn.STDEV.P(AO12:AQ12)</f>
        <v>6.6442358791676337E-3</v>
      </c>
      <c r="AP15" s="8"/>
      <c r="AQ15" s="8"/>
      <c r="AR15" s="9"/>
    </row>
    <row r="16" spans="1:44" x14ac:dyDescent="0.3">
      <c r="A16" s="7" t="s">
        <v>10</v>
      </c>
      <c r="B16" s="8">
        <f>_xlfn.STDEV.P(B12:D12)</f>
        <v>0.31101644494047975</v>
      </c>
      <c r="C16" s="8"/>
      <c r="D16" s="8"/>
      <c r="E16" s="8"/>
      <c r="F16" s="8"/>
      <c r="G16" s="8"/>
      <c r="H16" s="8"/>
      <c r="I16" s="8"/>
      <c r="J16" s="9"/>
      <c r="L16" s="7" t="s">
        <v>10</v>
      </c>
      <c r="M16" s="8">
        <f>_xlfn.STDEV.P(M12:O12)</f>
        <v>4.4221442975608564E-3</v>
      </c>
      <c r="N16" s="8"/>
      <c r="O16" s="8"/>
      <c r="P16" s="8"/>
      <c r="Q16" s="8"/>
      <c r="R16" s="8"/>
      <c r="S16" s="8"/>
      <c r="T16" s="8"/>
      <c r="U16" s="9"/>
      <c r="W16" s="7" t="s">
        <v>10</v>
      </c>
      <c r="X16" s="8">
        <f>_xlfn.STDEV.P(X12:Z12)</f>
        <v>1.2293821026404552E-3</v>
      </c>
      <c r="Y16" s="8"/>
      <c r="Z16" s="8"/>
      <c r="AA16" s="8"/>
      <c r="AB16" s="8"/>
      <c r="AC16" s="8"/>
      <c r="AD16" s="8"/>
      <c r="AE16" s="8"/>
      <c r="AF16" s="9"/>
      <c r="AH16" s="7"/>
      <c r="AI16" s="8"/>
      <c r="AJ16" s="8"/>
      <c r="AK16" s="8"/>
      <c r="AL16" s="9"/>
      <c r="AN16" s="7"/>
      <c r="AO16" s="8"/>
      <c r="AP16" s="8"/>
      <c r="AQ16" s="8"/>
      <c r="AR16" s="9"/>
    </row>
    <row r="17" spans="1:44" x14ac:dyDescent="0.3">
      <c r="A17" s="7" t="s">
        <v>11</v>
      </c>
      <c r="B17" s="8">
        <f>_xlfn.STDEV.P(E12:G12)</f>
        <v>0.30033932395534041</v>
      </c>
      <c r="C17" s="8"/>
      <c r="D17" s="8"/>
      <c r="E17" s="8"/>
      <c r="F17" s="8"/>
      <c r="G17" s="8"/>
      <c r="H17" s="8"/>
      <c r="I17" s="8"/>
      <c r="J17" s="9"/>
      <c r="L17" s="7" t="s">
        <v>11</v>
      </c>
      <c r="M17" s="8">
        <f>_xlfn.STDEV.P(P12:R12)</f>
        <v>2.3467319342928097E-3</v>
      </c>
      <c r="N17" s="8"/>
      <c r="O17" s="8"/>
      <c r="P17" s="8"/>
      <c r="Q17" s="8"/>
      <c r="R17" s="8"/>
      <c r="S17" s="8"/>
      <c r="T17" s="8"/>
      <c r="U17" s="9"/>
      <c r="W17" s="7" t="s">
        <v>11</v>
      </c>
      <c r="X17" s="8">
        <f>_xlfn.STDEV.P(AA12:AC12)</f>
        <v>2.0460951087338856E-3</v>
      </c>
      <c r="Y17" s="8"/>
      <c r="Z17" s="8"/>
      <c r="AA17" s="8"/>
      <c r="AB17" s="8"/>
      <c r="AC17" s="8"/>
      <c r="AD17" s="8"/>
      <c r="AE17" s="8"/>
      <c r="AF17" s="9"/>
      <c r="AH17" s="7"/>
      <c r="AI17" s="8"/>
      <c r="AJ17" s="8"/>
      <c r="AK17" s="8"/>
      <c r="AL17" s="9"/>
      <c r="AN17" s="7"/>
      <c r="AO17" s="8"/>
      <c r="AP17" s="8"/>
      <c r="AQ17" s="8"/>
      <c r="AR17" s="9"/>
    </row>
    <row r="18" spans="1:44" x14ac:dyDescent="0.3">
      <c r="A18" s="10" t="s">
        <v>12</v>
      </c>
      <c r="B18" s="11">
        <f>_xlfn.STDEV.P(H12:J12)</f>
        <v>5.0174557828285504E-2</v>
      </c>
      <c r="C18" s="11"/>
      <c r="D18" s="11"/>
      <c r="E18" s="11"/>
      <c r="F18" s="11"/>
      <c r="G18" s="11"/>
      <c r="H18" s="11"/>
      <c r="I18" s="11"/>
      <c r="J18" s="12"/>
      <c r="L18" s="10" t="s">
        <v>12</v>
      </c>
      <c r="M18" s="11">
        <f>_xlfn.STDEV.P(S12:U12)</f>
        <v>1.3610861663323961E-3</v>
      </c>
      <c r="N18" s="11"/>
      <c r="O18" s="11"/>
      <c r="P18" s="11"/>
      <c r="Q18" s="11"/>
      <c r="R18" s="11"/>
      <c r="S18" s="11"/>
      <c r="T18" s="11"/>
      <c r="U18" s="12"/>
      <c r="W18" s="10" t="s">
        <v>12</v>
      </c>
      <c r="X18" s="11">
        <f>_xlfn.STDEV.P(AD12:AF12)</f>
        <v>5.7122414741630273E-3</v>
      </c>
      <c r="Y18" s="11"/>
      <c r="Z18" s="11"/>
      <c r="AA18" s="11"/>
      <c r="AB18" s="11"/>
      <c r="AC18" s="11"/>
      <c r="AD18" s="11"/>
      <c r="AE18" s="11"/>
      <c r="AF18" s="12"/>
      <c r="AH18" s="10"/>
      <c r="AI18" s="11"/>
      <c r="AJ18" s="11"/>
      <c r="AK18" s="11"/>
      <c r="AL18" s="12"/>
      <c r="AN18" s="10"/>
      <c r="AO18" s="11"/>
      <c r="AP18" s="11"/>
      <c r="AQ18" s="11"/>
      <c r="AR18" s="12"/>
    </row>
    <row r="20" spans="1:44" x14ac:dyDescent="0.3">
      <c r="A20" s="13" t="s">
        <v>4</v>
      </c>
      <c r="B20" s="14">
        <v>-0.55426092199999999</v>
      </c>
      <c r="C20" s="14">
        <v>-0.53436659799999997</v>
      </c>
      <c r="D20" s="14">
        <v>-0.37360284199999999</v>
      </c>
      <c r="E20" s="14">
        <v>4.7771381768041146E-2</v>
      </c>
      <c r="F20" s="14">
        <v>-0.1035423474925215</v>
      </c>
      <c r="G20" s="14">
        <v>-0.15399725234275438</v>
      </c>
      <c r="H20" s="14">
        <v>0.11525794948491734</v>
      </c>
      <c r="I20" s="14">
        <v>-4.0124590052240866E-2</v>
      </c>
      <c r="J20" s="15">
        <v>-5.767026646327951E-2</v>
      </c>
      <c r="L20" s="13" t="s">
        <v>4</v>
      </c>
      <c r="M20" s="14">
        <v>0.23388388800000001</v>
      </c>
      <c r="N20" s="14">
        <v>0.22008575999999999</v>
      </c>
      <c r="O20" s="14">
        <v>0.223413419</v>
      </c>
      <c r="P20" s="14">
        <v>0.16751945462392703</v>
      </c>
      <c r="Q20" s="14">
        <v>0.16461617754403823</v>
      </c>
      <c r="R20" s="14">
        <v>0.17100297954211996</v>
      </c>
      <c r="S20" s="14">
        <v>0.14566056350518672</v>
      </c>
      <c r="T20" s="14">
        <v>0.1647411783145013</v>
      </c>
      <c r="U20" s="15">
        <v>0.15020968456954803</v>
      </c>
      <c r="W20" s="13" t="s">
        <v>4</v>
      </c>
      <c r="X20" s="14">
        <v>0.184544821</v>
      </c>
      <c r="Y20" s="14">
        <v>0.21052193699999999</v>
      </c>
      <c r="Z20" s="14">
        <v>0.25631881499999998</v>
      </c>
      <c r="AA20" s="14">
        <v>0.22113180884955111</v>
      </c>
      <c r="AB20" s="14">
        <v>0.21634559823887767</v>
      </c>
      <c r="AC20" s="14">
        <v>0.18310142435726504</v>
      </c>
      <c r="AD20" s="14">
        <v>7.1213334149021035E-2</v>
      </c>
      <c r="AE20" s="14">
        <v>0.11538378719521127</v>
      </c>
      <c r="AF20" s="15">
        <v>9.0988957212995158E-2</v>
      </c>
      <c r="AG20" s="1"/>
      <c r="AH20" s="13" t="s">
        <v>4</v>
      </c>
      <c r="AI20" s="14">
        <v>0.20304401700324931</v>
      </c>
      <c r="AJ20" s="14">
        <v>0.27544126921711909</v>
      </c>
      <c r="AK20" s="14">
        <v>0.27769556025850883</v>
      </c>
      <c r="AL20" s="15"/>
      <c r="AN20" s="13" t="s">
        <v>4</v>
      </c>
      <c r="AO20" s="14">
        <v>0.2319226675865019</v>
      </c>
      <c r="AP20" s="14">
        <v>0.29709376028596596</v>
      </c>
      <c r="AQ20" s="14">
        <v>0.20807536537684604</v>
      </c>
      <c r="AR20" s="16"/>
    </row>
    <row r="21" spans="1:44" x14ac:dyDescent="0.3">
      <c r="A21" s="4"/>
      <c r="B21" s="5"/>
      <c r="C21" s="5"/>
      <c r="D21" s="5"/>
      <c r="E21" s="5"/>
      <c r="F21" s="5"/>
      <c r="G21" s="5"/>
      <c r="H21" s="5"/>
      <c r="I21" s="5"/>
      <c r="J21" s="6"/>
      <c r="L21" s="4"/>
      <c r="M21" s="5"/>
      <c r="N21" s="5"/>
      <c r="O21" s="5"/>
      <c r="P21" s="5"/>
      <c r="Q21" s="5"/>
      <c r="R21" s="5"/>
      <c r="S21" s="5"/>
      <c r="T21" s="5"/>
      <c r="U21" s="6"/>
      <c r="W21" s="7"/>
      <c r="X21" s="5"/>
      <c r="Y21" s="5"/>
      <c r="Z21" s="5"/>
      <c r="AA21" s="5"/>
      <c r="AB21" s="5"/>
      <c r="AC21" s="5"/>
      <c r="AD21" s="5"/>
      <c r="AE21" s="5"/>
      <c r="AF21" s="6"/>
      <c r="AG21" s="1"/>
      <c r="AH21" s="7"/>
      <c r="AI21" s="5"/>
      <c r="AJ21" s="5"/>
      <c r="AK21" s="5"/>
      <c r="AL21" s="6"/>
      <c r="AN21" s="7"/>
      <c r="AO21" s="5"/>
      <c r="AP21" s="5"/>
      <c r="AQ21" s="5"/>
      <c r="AR21" s="9"/>
    </row>
    <row r="22" spans="1:44" x14ac:dyDescent="0.3">
      <c r="A22" s="7" t="s">
        <v>1</v>
      </c>
      <c r="B22" s="8">
        <f>AVERAGE(B20:J20)</f>
        <v>-0.18383727634420419</v>
      </c>
      <c r="C22" s="8"/>
      <c r="D22" s="8"/>
      <c r="E22" s="8"/>
      <c r="F22" s="8"/>
      <c r="G22" s="8"/>
      <c r="H22" s="8"/>
      <c r="I22" s="8"/>
      <c r="J22" s="9"/>
      <c r="L22" s="7" t="s">
        <v>1</v>
      </c>
      <c r="M22" s="8">
        <f>AVERAGE(M20:U20)</f>
        <v>0.18234812278881346</v>
      </c>
      <c r="N22" s="8"/>
      <c r="O22" s="8"/>
      <c r="P22" s="8"/>
      <c r="Q22" s="8"/>
      <c r="R22" s="8"/>
      <c r="S22" s="8"/>
      <c r="T22" s="8"/>
      <c r="U22" s="9"/>
      <c r="W22" s="7" t="s">
        <v>1</v>
      </c>
      <c r="X22" s="8">
        <f>AVERAGE(X20:AF20)</f>
        <v>0.17217227588921349</v>
      </c>
      <c r="Y22" s="8"/>
      <c r="Z22" s="8"/>
      <c r="AA22" s="8"/>
      <c r="AB22" s="8"/>
      <c r="AC22" s="8"/>
      <c r="AD22" s="8"/>
      <c r="AE22" s="8"/>
      <c r="AF22" s="9"/>
      <c r="AH22" s="7" t="s">
        <v>1</v>
      </c>
      <c r="AI22" s="8">
        <f>AVERAGE(AI20:AK20)</f>
        <v>0.25206028215962578</v>
      </c>
      <c r="AJ22" s="8"/>
      <c r="AK22" s="8"/>
      <c r="AL22" s="9"/>
      <c r="AN22" s="7" t="s">
        <v>1</v>
      </c>
      <c r="AO22" s="8">
        <f>AVERAGE(AO20:AQ20)</f>
        <v>0.24569726441643794</v>
      </c>
      <c r="AP22" s="8"/>
      <c r="AQ22" s="8"/>
      <c r="AR22" s="9"/>
    </row>
    <row r="23" spans="1:44" x14ac:dyDescent="0.3">
      <c r="A23" s="7" t="s">
        <v>2</v>
      </c>
      <c r="B23" s="8">
        <f>_xlfn.STDEV.P(B20:J20)</f>
        <v>0.23168588178145302</v>
      </c>
      <c r="C23" s="8"/>
      <c r="D23" s="8"/>
      <c r="E23" s="8"/>
      <c r="F23" s="8"/>
      <c r="G23" s="8"/>
      <c r="H23" s="8"/>
      <c r="I23" s="8"/>
      <c r="J23" s="9"/>
      <c r="L23" s="7" t="s">
        <v>2</v>
      </c>
      <c r="M23" s="8">
        <f>_xlfn.STDEV.P(M20:U20)</f>
        <v>3.1829942540491464E-2</v>
      </c>
      <c r="N23" s="8"/>
      <c r="O23" s="8"/>
      <c r="P23" s="8"/>
      <c r="Q23" s="8"/>
      <c r="R23" s="8"/>
      <c r="S23" s="8"/>
      <c r="T23" s="8"/>
      <c r="U23" s="9"/>
      <c r="W23" s="7" t="s">
        <v>2</v>
      </c>
      <c r="X23" s="8">
        <f>_xlfn.STDEV.P(X20:AF20)</f>
        <v>6.0718432660038735E-2</v>
      </c>
      <c r="Y23" s="8"/>
      <c r="Z23" s="8"/>
      <c r="AA23" s="8"/>
      <c r="AB23" s="8"/>
      <c r="AC23" s="8"/>
      <c r="AD23" s="8"/>
      <c r="AE23" s="8"/>
      <c r="AF23" s="9"/>
      <c r="AH23" s="7" t="s">
        <v>2</v>
      </c>
      <c r="AI23" s="8">
        <f>_xlfn.STDEV.P(AI20:AK20)</f>
        <v>3.4671949704191338E-2</v>
      </c>
      <c r="AJ23" s="8"/>
      <c r="AK23" s="8"/>
      <c r="AL23" s="9"/>
      <c r="AN23" s="7" t="s">
        <v>2</v>
      </c>
      <c r="AO23" s="8">
        <f>_xlfn.STDEV.P(AO20:AQ20)</f>
        <v>3.7624223548307141E-2</v>
      </c>
      <c r="AP23" s="8"/>
      <c r="AQ23" s="8"/>
      <c r="AR23" s="9"/>
    </row>
    <row r="24" spans="1:44" x14ac:dyDescent="0.3">
      <c r="A24" s="7" t="s">
        <v>10</v>
      </c>
      <c r="B24" s="8">
        <f>_xlfn.STDEV.P(B20:D20)</f>
        <v>8.0882707422491651E-2</v>
      </c>
      <c r="C24" s="8"/>
      <c r="D24" s="8"/>
      <c r="E24" s="8"/>
      <c r="F24" s="8"/>
      <c r="G24" s="8"/>
      <c r="H24" s="8"/>
      <c r="I24" s="8"/>
      <c r="J24" s="9"/>
      <c r="L24" s="7" t="s">
        <v>10</v>
      </c>
      <c r="M24" s="8">
        <f>_xlfn.STDEV.P(M20:O20)</f>
        <v>5.8792702854523517E-3</v>
      </c>
      <c r="N24" s="8"/>
      <c r="O24" s="8"/>
      <c r="P24" s="8"/>
      <c r="Q24" s="8"/>
      <c r="R24" s="8"/>
      <c r="S24" s="8"/>
      <c r="T24" s="8"/>
      <c r="U24" s="9"/>
      <c r="W24" s="7" t="s">
        <v>10</v>
      </c>
      <c r="X24" s="8">
        <f>_xlfn.STDEV.P(X20:Z20)</f>
        <v>2.967166775250684E-2</v>
      </c>
      <c r="Y24" s="8"/>
      <c r="Z24" s="8"/>
      <c r="AA24" s="8"/>
      <c r="AB24" s="8"/>
      <c r="AC24" s="8"/>
      <c r="AD24" s="8"/>
      <c r="AE24" s="8"/>
      <c r="AF24" s="9"/>
      <c r="AH24" s="7"/>
      <c r="AI24" s="8"/>
      <c r="AJ24" s="8"/>
      <c r="AK24" s="8"/>
      <c r="AL24" s="9"/>
      <c r="AN24" s="7"/>
      <c r="AO24" s="8"/>
      <c r="AP24" s="8"/>
      <c r="AQ24" s="8"/>
      <c r="AR24" s="9"/>
    </row>
    <row r="25" spans="1:44" x14ac:dyDescent="0.3">
      <c r="A25" s="7" t="s">
        <v>11</v>
      </c>
      <c r="B25" s="8">
        <f>_xlfn.STDEV.P(E20:G20)</f>
        <v>8.573351723484747E-2</v>
      </c>
      <c r="C25" s="8"/>
      <c r="D25" s="8"/>
      <c r="E25" s="8"/>
      <c r="F25" s="8"/>
      <c r="G25" s="8"/>
      <c r="H25" s="8"/>
      <c r="I25" s="8"/>
      <c r="J25" s="9"/>
      <c r="L25" s="7" t="s">
        <v>11</v>
      </c>
      <c r="M25" s="8">
        <f>_xlfn.STDEV.P(P20:R20)</f>
        <v>2.6109854125508374E-3</v>
      </c>
      <c r="N25" s="8"/>
      <c r="O25" s="8"/>
      <c r="P25" s="8"/>
      <c r="Q25" s="8"/>
      <c r="R25" s="8"/>
      <c r="S25" s="8"/>
      <c r="T25" s="8"/>
      <c r="U25" s="9"/>
      <c r="W25" s="7" t="s">
        <v>11</v>
      </c>
      <c r="X25" s="8">
        <f>_xlfn.STDEV.P(AA20:AC20)</f>
        <v>1.6912825684510465E-2</v>
      </c>
      <c r="Y25" s="8"/>
      <c r="Z25" s="8"/>
      <c r="AA25" s="8"/>
      <c r="AB25" s="8"/>
      <c r="AC25" s="8"/>
      <c r="AD25" s="8"/>
      <c r="AE25" s="8"/>
      <c r="AF25" s="9"/>
      <c r="AH25" s="7"/>
      <c r="AI25" s="8"/>
      <c r="AJ25" s="8"/>
      <c r="AK25" s="8"/>
      <c r="AL25" s="9"/>
      <c r="AN25" s="7"/>
      <c r="AO25" s="8"/>
      <c r="AP25" s="8"/>
      <c r="AQ25" s="8"/>
      <c r="AR25" s="9"/>
    </row>
    <row r="26" spans="1:44" x14ac:dyDescent="0.3">
      <c r="A26" s="10" t="s">
        <v>12</v>
      </c>
      <c r="B26" s="11">
        <f>_xlfn.STDEV.P(H20:J20)</f>
        <v>7.7714400370676062E-2</v>
      </c>
      <c r="C26" s="11"/>
      <c r="D26" s="11"/>
      <c r="E26" s="11"/>
      <c r="F26" s="11"/>
      <c r="G26" s="11"/>
      <c r="H26" s="11"/>
      <c r="I26" s="11"/>
      <c r="J26" s="12"/>
      <c r="L26" s="10" t="s">
        <v>12</v>
      </c>
      <c r="M26" s="11">
        <f>_xlfn.STDEV.P(S20:U20)</f>
        <v>8.1372167943158744E-3</v>
      </c>
      <c r="N26" s="11"/>
      <c r="O26" s="11"/>
      <c r="P26" s="11"/>
      <c r="Q26" s="11"/>
      <c r="R26" s="11"/>
      <c r="S26" s="11"/>
      <c r="T26" s="11"/>
      <c r="U26" s="12"/>
      <c r="W26" s="10" t="s">
        <v>12</v>
      </c>
      <c r="X26" s="11">
        <f>_xlfn.STDEV.P(AD20:AF20)</f>
        <v>1.8065350258729879E-2</v>
      </c>
      <c r="Y26" s="11"/>
      <c r="Z26" s="11"/>
      <c r="AA26" s="11"/>
      <c r="AB26" s="11"/>
      <c r="AC26" s="11"/>
      <c r="AD26" s="11"/>
      <c r="AE26" s="11"/>
      <c r="AF26" s="12"/>
      <c r="AH26" s="10"/>
      <c r="AI26" s="11"/>
      <c r="AJ26" s="11"/>
      <c r="AK26" s="11"/>
      <c r="AL26" s="12"/>
      <c r="AN26" s="10"/>
      <c r="AO26" s="11"/>
      <c r="AP26" s="11"/>
      <c r="AQ26" s="11"/>
      <c r="AR26" s="12"/>
    </row>
    <row r="28" spans="1:44" x14ac:dyDescent="0.3">
      <c r="A28" s="13" t="s">
        <v>5</v>
      </c>
      <c r="B28" s="14">
        <v>0.124689912</v>
      </c>
      <c r="C28" s="14">
        <v>-0.47632425900000003</v>
      </c>
      <c r="D28" s="14">
        <v>-0.256537874</v>
      </c>
      <c r="E28" s="14">
        <v>-0.15947629427280366</v>
      </c>
      <c r="F28" s="14">
        <v>2.4171938950868319E-2</v>
      </c>
      <c r="G28" s="14">
        <v>-7.6164196869225764E-2</v>
      </c>
      <c r="H28" s="14">
        <v>-0.11082121467083959</v>
      </c>
      <c r="I28" s="14">
        <v>0.12188332863497665</v>
      </c>
      <c r="J28" s="15">
        <v>-5.806484870574082E-4</v>
      </c>
      <c r="L28" s="13" t="s">
        <v>5</v>
      </c>
      <c r="M28" s="14">
        <v>-1.44545E-3</v>
      </c>
      <c r="N28" s="14">
        <v>5.4309599999999997E-4</v>
      </c>
      <c r="O28" s="14">
        <v>-7.1848799999999998E-4</v>
      </c>
      <c r="P28" s="14">
        <v>3.4007243634537427E-3</v>
      </c>
      <c r="Q28" s="14">
        <v>5.8213428167080477E-3</v>
      </c>
      <c r="R28" s="14">
        <v>3.4346197964691418E-3</v>
      </c>
      <c r="S28" s="14">
        <v>-3.0340969623340814E-3</v>
      </c>
      <c r="T28" s="14">
        <v>1.9625116500858011E-4</v>
      </c>
      <c r="U28" s="15">
        <v>-1.1956410903934045E-3</v>
      </c>
      <c r="W28" s="13" t="s">
        <v>5</v>
      </c>
      <c r="X28" s="14">
        <v>-1.6549640000000001E-3</v>
      </c>
      <c r="Y28" s="14">
        <v>-7.6922700000000004E-4</v>
      </c>
      <c r="Z28" s="14">
        <v>-1.6598419999999999E-3</v>
      </c>
      <c r="AA28" s="14">
        <v>-1.1878219161828513E-3</v>
      </c>
      <c r="AB28" s="14">
        <v>-7.0435915184743458E-4</v>
      </c>
      <c r="AC28" s="14">
        <v>3.1017716386985052E-3</v>
      </c>
      <c r="AD28" s="14">
        <v>-0.17658227007502145</v>
      </c>
      <c r="AE28" s="14">
        <v>-0.15151103871391697</v>
      </c>
      <c r="AF28" s="15">
        <v>-0.18594063484177503</v>
      </c>
      <c r="AG28" s="1"/>
      <c r="AH28" s="13" t="s">
        <v>5</v>
      </c>
      <c r="AI28" s="14">
        <v>-0.12870353632749904</v>
      </c>
      <c r="AJ28" s="14">
        <v>-0.13968576964188853</v>
      </c>
      <c r="AK28" s="14">
        <v>-0.13357353888993179</v>
      </c>
      <c r="AL28" s="15"/>
      <c r="AN28" s="13" t="s">
        <v>5</v>
      </c>
      <c r="AO28" s="14">
        <v>-0.10674599335832315</v>
      </c>
      <c r="AP28" s="14">
        <v>-0.11494326121698809</v>
      </c>
      <c r="AQ28" s="14">
        <v>-0.10572148876611222</v>
      </c>
      <c r="AR28" s="16"/>
    </row>
    <row r="29" spans="1:44" x14ac:dyDescent="0.3">
      <c r="A29" s="4"/>
      <c r="B29" s="5"/>
      <c r="C29" s="5"/>
      <c r="D29" s="5"/>
      <c r="E29" s="5"/>
      <c r="F29" s="5"/>
      <c r="G29" s="5"/>
      <c r="H29" s="5"/>
      <c r="I29" s="5"/>
      <c r="J29" s="6"/>
      <c r="L29" s="4"/>
      <c r="M29" s="5"/>
      <c r="N29" s="5"/>
      <c r="O29" s="5"/>
      <c r="P29" s="5"/>
      <c r="Q29" s="5"/>
      <c r="R29" s="5"/>
      <c r="S29" s="5"/>
      <c r="T29" s="5"/>
      <c r="U29" s="6"/>
      <c r="W29" s="7"/>
      <c r="X29" s="5"/>
      <c r="Y29" s="5"/>
      <c r="Z29" s="5"/>
      <c r="AA29" s="5"/>
      <c r="AB29" s="5"/>
      <c r="AC29" s="5"/>
      <c r="AD29" s="5"/>
      <c r="AE29" s="5"/>
      <c r="AF29" s="6"/>
      <c r="AG29" s="1"/>
      <c r="AH29" s="7"/>
      <c r="AI29" s="5"/>
      <c r="AJ29" s="5"/>
      <c r="AK29" s="5"/>
      <c r="AL29" s="6"/>
      <c r="AN29" s="7"/>
      <c r="AO29" s="5"/>
      <c r="AP29" s="5"/>
      <c r="AQ29" s="5"/>
      <c r="AR29" s="9"/>
    </row>
    <row r="30" spans="1:44" x14ac:dyDescent="0.3">
      <c r="A30" s="7" t="s">
        <v>1</v>
      </c>
      <c r="B30" s="8">
        <f>AVERAGE(B28:J28)</f>
        <v>-8.9906589746009041E-2</v>
      </c>
      <c r="C30" s="8"/>
      <c r="D30" s="8"/>
      <c r="E30" s="8"/>
      <c r="F30" s="8"/>
      <c r="G30" s="8"/>
      <c r="H30" s="8"/>
      <c r="I30" s="8"/>
      <c r="J30" s="9"/>
      <c r="L30" s="7" t="s">
        <v>1</v>
      </c>
      <c r="M30" s="8">
        <f>AVERAGE(M28:U28)</f>
        <v>7.7803978765689187E-4</v>
      </c>
      <c r="N30" s="8"/>
      <c r="O30" s="8"/>
      <c r="P30" s="8"/>
      <c r="Q30" s="8"/>
      <c r="R30" s="8"/>
      <c r="S30" s="8"/>
      <c r="T30" s="8"/>
      <c r="U30" s="9"/>
      <c r="W30" s="7" t="s">
        <v>1</v>
      </c>
      <c r="X30" s="8">
        <f>AVERAGE(X28:AF28)</f>
        <v>-5.7434265117782796E-2</v>
      </c>
      <c r="Y30" s="8"/>
      <c r="Z30" s="8"/>
      <c r="AA30" s="8"/>
      <c r="AB30" s="8"/>
      <c r="AC30" s="8"/>
      <c r="AD30" s="8"/>
      <c r="AE30" s="8"/>
      <c r="AF30" s="9"/>
      <c r="AH30" s="7" t="s">
        <v>1</v>
      </c>
      <c r="AI30" s="8">
        <f>AVERAGE(AI28:AK28)</f>
        <v>-0.13398761495310646</v>
      </c>
      <c r="AJ30" s="8"/>
      <c r="AK30" s="8"/>
      <c r="AL30" s="9"/>
      <c r="AN30" s="7" t="s">
        <v>1</v>
      </c>
      <c r="AO30" s="8">
        <f>AVERAGE(AO28:AQ28)</f>
        <v>-0.10913691444714115</v>
      </c>
      <c r="AP30" s="8"/>
      <c r="AQ30" s="8"/>
      <c r="AR30" s="9"/>
    </row>
    <row r="31" spans="1:44" x14ac:dyDescent="0.3">
      <c r="A31" s="7" t="s">
        <v>2</v>
      </c>
      <c r="B31" s="8">
        <f>_xlfn.STDEV.P(B28:J28)</f>
        <v>0.18087763858795206</v>
      </c>
      <c r="C31" s="8"/>
      <c r="D31" s="8"/>
      <c r="E31" s="8"/>
      <c r="F31" s="8"/>
      <c r="G31" s="8"/>
      <c r="H31" s="8"/>
      <c r="I31" s="8"/>
      <c r="J31" s="9"/>
      <c r="L31" s="7" t="s">
        <v>2</v>
      </c>
      <c r="M31" s="8">
        <f>_xlfn.STDEV.P(M28:U28)</f>
        <v>2.6951763252777402E-3</v>
      </c>
      <c r="N31" s="8"/>
      <c r="O31" s="8"/>
      <c r="P31" s="8"/>
      <c r="Q31" s="8"/>
      <c r="R31" s="8"/>
      <c r="S31" s="8"/>
      <c r="T31" s="8"/>
      <c r="U31" s="9"/>
      <c r="W31" s="7" t="s">
        <v>2</v>
      </c>
      <c r="X31" s="8">
        <f>_xlfn.STDEV.P(X28:AF28)</f>
        <v>8.0993945642940282E-2</v>
      </c>
      <c r="Y31" s="8"/>
      <c r="Z31" s="8"/>
      <c r="AA31" s="8"/>
      <c r="AB31" s="8"/>
      <c r="AC31" s="8"/>
      <c r="AD31" s="8"/>
      <c r="AE31" s="8"/>
      <c r="AF31" s="9"/>
      <c r="AH31" s="7" t="s">
        <v>2</v>
      </c>
      <c r="AI31" s="8">
        <f>_xlfn.STDEV.P(AI28:AK28)</f>
        <v>4.4930284057631839E-3</v>
      </c>
      <c r="AJ31" s="8"/>
      <c r="AK31" s="8"/>
      <c r="AL31" s="9"/>
      <c r="AN31" s="7" t="s">
        <v>2</v>
      </c>
      <c r="AO31" s="8">
        <f>_xlfn.STDEV.P(AO28:AQ28)</f>
        <v>4.1269560633837039E-3</v>
      </c>
      <c r="AP31" s="8"/>
      <c r="AQ31" s="8"/>
      <c r="AR31" s="9"/>
    </row>
    <row r="32" spans="1:44" x14ac:dyDescent="0.3">
      <c r="A32" s="7" t="s">
        <v>10</v>
      </c>
      <c r="B32" s="8">
        <f>_xlfn.STDEV.P(B28:D28)</f>
        <v>0.2482961300080225</v>
      </c>
      <c r="C32" s="8"/>
      <c r="D32" s="8"/>
      <c r="E32" s="8"/>
      <c r="F32" s="8"/>
      <c r="G32" s="8"/>
      <c r="H32" s="8"/>
      <c r="I32" s="8"/>
      <c r="J32" s="9"/>
      <c r="L32" s="7" t="s">
        <v>10</v>
      </c>
      <c r="M32" s="8">
        <f>_xlfn.STDEV.P(M28:O28)</f>
        <v>8.2154212258383661E-4</v>
      </c>
      <c r="N32" s="8"/>
      <c r="O32" s="8"/>
      <c r="P32" s="8"/>
      <c r="Q32" s="8"/>
      <c r="R32" s="8"/>
      <c r="S32" s="8"/>
      <c r="T32" s="8"/>
      <c r="U32" s="9"/>
      <c r="W32" s="7" t="s">
        <v>10</v>
      </c>
      <c r="X32" s="8">
        <f>_xlfn.STDEV.P(X28:Z28)</f>
        <v>4.1869491760814209E-4</v>
      </c>
      <c r="Y32" s="8"/>
      <c r="Z32" s="8"/>
      <c r="AA32" s="8"/>
      <c r="AB32" s="8"/>
      <c r="AC32" s="8"/>
      <c r="AD32" s="8"/>
      <c r="AE32" s="8"/>
      <c r="AF32" s="9"/>
      <c r="AH32" s="7"/>
      <c r="AI32" s="8"/>
      <c r="AJ32" s="8"/>
      <c r="AK32" s="8"/>
      <c r="AL32" s="9"/>
      <c r="AN32" s="7"/>
      <c r="AO32" s="8"/>
      <c r="AP32" s="8"/>
      <c r="AQ32" s="8"/>
      <c r="AR32" s="9"/>
    </row>
    <row r="33" spans="1:44" x14ac:dyDescent="0.3">
      <c r="A33" s="7" t="s">
        <v>11</v>
      </c>
      <c r="B33" s="8">
        <f>_xlfn.STDEV.P(E28:G28)</f>
        <v>7.508137754853271E-2</v>
      </c>
      <c r="C33" s="8"/>
      <c r="D33" s="8"/>
      <c r="E33" s="8"/>
      <c r="F33" s="8"/>
      <c r="G33" s="8"/>
      <c r="H33" s="8"/>
      <c r="I33" s="8"/>
      <c r="J33" s="9"/>
      <c r="L33" s="7" t="s">
        <v>11</v>
      </c>
      <c r="M33" s="8">
        <f>_xlfn.STDEV.P(P28:R28)</f>
        <v>1.1331857439171162E-3</v>
      </c>
      <c r="N33" s="8"/>
      <c r="O33" s="8"/>
      <c r="P33" s="8"/>
      <c r="Q33" s="8"/>
      <c r="R33" s="8"/>
      <c r="S33" s="8"/>
      <c r="T33" s="8"/>
      <c r="U33" s="9"/>
      <c r="W33" s="7" t="s">
        <v>11</v>
      </c>
      <c r="X33" s="8">
        <f>_xlfn.STDEV.P(AA28:AC28)</f>
        <v>1.9183610106697385E-3</v>
      </c>
      <c r="Y33" s="8"/>
      <c r="Z33" s="8"/>
      <c r="AA33" s="8"/>
      <c r="AB33" s="8"/>
      <c r="AC33" s="8"/>
      <c r="AD33" s="8"/>
      <c r="AE33" s="8"/>
      <c r="AF33" s="9"/>
      <c r="AH33" s="7"/>
      <c r="AI33" s="8"/>
      <c r="AJ33" s="8"/>
      <c r="AK33" s="8"/>
      <c r="AL33" s="9"/>
      <c r="AN33" s="7"/>
      <c r="AO33" s="8"/>
      <c r="AP33" s="8"/>
      <c r="AQ33" s="8"/>
      <c r="AR33" s="9"/>
    </row>
    <row r="34" spans="1:44" x14ac:dyDescent="0.3">
      <c r="A34" s="10" t="s">
        <v>12</v>
      </c>
      <c r="B34" s="11">
        <f>_xlfn.STDEV.P(H28:J28)</f>
        <v>9.5044909034411165E-2</v>
      </c>
      <c r="C34" s="11"/>
      <c r="D34" s="11"/>
      <c r="E34" s="11"/>
      <c r="F34" s="11"/>
      <c r="G34" s="11"/>
      <c r="H34" s="11"/>
      <c r="I34" s="11"/>
      <c r="J34" s="12"/>
      <c r="L34" s="10" t="s">
        <v>12</v>
      </c>
      <c r="M34" s="11">
        <f>_xlfn.STDEV.P(S28:U28)</f>
        <v>1.3229778308190209E-3</v>
      </c>
      <c r="N34" s="11"/>
      <c r="O34" s="11"/>
      <c r="P34" s="11"/>
      <c r="Q34" s="11"/>
      <c r="R34" s="11"/>
      <c r="S34" s="11"/>
      <c r="T34" s="11"/>
      <c r="U34" s="12"/>
      <c r="W34" s="10" t="s">
        <v>12</v>
      </c>
      <c r="X34" s="11">
        <f>_xlfn.STDEV.P(AD28:AF28)</f>
        <v>1.4535560695515221E-2</v>
      </c>
      <c r="Y34" s="11"/>
      <c r="Z34" s="11"/>
      <c r="AA34" s="11"/>
      <c r="AB34" s="11"/>
      <c r="AC34" s="11"/>
      <c r="AD34" s="11"/>
      <c r="AE34" s="11"/>
      <c r="AF34" s="12"/>
      <c r="AH34" s="10"/>
      <c r="AI34" s="11"/>
      <c r="AJ34" s="11"/>
      <c r="AK34" s="11"/>
      <c r="AL34" s="12"/>
      <c r="AN34" s="10"/>
      <c r="AO34" s="11"/>
      <c r="AP34" s="11"/>
      <c r="AQ34" s="11"/>
      <c r="AR34" s="12"/>
    </row>
  </sheetData>
  <mergeCells count="16">
    <mergeCell ref="B2:J2"/>
    <mergeCell ref="M2:U2"/>
    <mergeCell ref="X2:AF2"/>
    <mergeCell ref="AI2:AK2"/>
    <mergeCell ref="AO2:AQ2"/>
    <mergeCell ref="X3:Z3"/>
    <mergeCell ref="AA3:AC3"/>
    <mergeCell ref="AD3:AF3"/>
    <mergeCell ref="AI3:AK3"/>
    <mergeCell ref="AO3:AQ3"/>
    <mergeCell ref="S3:U3"/>
    <mergeCell ref="B3:D3"/>
    <mergeCell ref="E3:G3"/>
    <mergeCell ref="H3:J3"/>
    <mergeCell ref="M3:O3"/>
    <mergeCell ref="P3:R3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5"/>
  <sheetViews>
    <sheetView topLeftCell="H1" zoomScale="90" zoomScaleNormal="90" workbookViewId="0">
      <selection activeCell="H1" sqref="A1:XFD1"/>
    </sheetView>
  </sheetViews>
  <sheetFormatPr defaultRowHeight="14.4" x14ac:dyDescent="0.3"/>
  <cols>
    <col min="1" max="1" width="10.6640625" bestFit="1" customWidth="1"/>
    <col min="12" max="12" width="10.6640625" bestFit="1" customWidth="1"/>
    <col min="23" max="23" width="10.6640625" customWidth="1"/>
    <col min="34" max="34" width="10.6640625" bestFit="1" customWidth="1"/>
    <col min="40" max="40" width="10.6640625" customWidth="1"/>
  </cols>
  <sheetData>
    <row r="2" spans="1:44" ht="24" customHeight="1" x14ac:dyDescent="0.3">
      <c r="B2" s="2" t="s">
        <v>28</v>
      </c>
      <c r="M2" s="2" t="s">
        <v>29</v>
      </c>
      <c r="X2" s="2" t="s">
        <v>30</v>
      </c>
      <c r="AI2" s="2" t="s">
        <v>31</v>
      </c>
      <c r="AO2" s="2" t="s">
        <v>32</v>
      </c>
    </row>
    <row r="3" spans="1:44" ht="24" customHeight="1" x14ac:dyDescent="0.3">
      <c r="B3" s="22" t="s">
        <v>25</v>
      </c>
      <c r="C3" s="22"/>
      <c r="D3" s="22"/>
      <c r="E3" s="22" t="s">
        <v>26</v>
      </c>
      <c r="F3" s="22"/>
      <c r="G3" s="22"/>
      <c r="H3" s="22" t="s">
        <v>27</v>
      </c>
      <c r="I3" s="22"/>
      <c r="J3" s="22"/>
      <c r="M3" s="22" t="s">
        <v>25</v>
      </c>
      <c r="N3" s="22"/>
      <c r="O3" s="22"/>
      <c r="P3" s="22" t="s">
        <v>26</v>
      </c>
      <c r="Q3" s="22"/>
      <c r="R3" s="22"/>
      <c r="S3" s="22" t="s">
        <v>27</v>
      </c>
      <c r="T3" s="22"/>
      <c r="U3" s="22"/>
      <c r="X3" s="22" t="s">
        <v>25</v>
      </c>
      <c r="Y3" s="22"/>
      <c r="Z3" s="22"/>
      <c r="AA3" s="22" t="s">
        <v>26</v>
      </c>
      <c r="AB3" s="22"/>
      <c r="AC3" s="22"/>
      <c r="AD3" s="22" t="s">
        <v>27</v>
      </c>
      <c r="AE3" s="22"/>
      <c r="AF3" s="22"/>
      <c r="AI3" s="22" t="s">
        <v>27</v>
      </c>
      <c r="AJ3" s="22"/>
      <c r="AK3" s="22"/>
      <c r="AO3" s="22" t="s">
        <v>27</v>
      </c>
      <c r="AP3" s="22"/>
      <c r="AQ3" s="22"/>
    </row>
    <row r="4" spans="1:44" x14ac:dyDescent="0.3">
      <c r="A4" s="13" t="s">
        <v>0</v>
      </c>
      <c r="B4" s="14">
        <v>-2.4088399999999999E-2</v>
      </c>
      <c r="C4" s="14">
        <v>4.7103889999999997E-3</v>
      </c>
      <c r="D4" s="14">
        <v>-7.9450605999999993E-2</v>
      </c>
      <c r="E4" s="14">
        <v>-5.0960670441364861E-2</v>
      </c>
      <c r="F4" s="14">
        <v>1.4518573947006721E-2</v>
      </c>
      <c r="G4" s="14">
        <v>0.15073198183003803</v>
      </c>
      <c r="H4" s="14">
        <v>-9.0180550429231301E-2</v>
      </c>
      <c r="I4" s="14">
        <v>-0.20809064588614368</v>
      </c>
      <c r="J4" s="15">
        <v>-0.1854217982157835</v>
      </c>
      <c r="K4" s="1"/>
      <c r="L4" s="13" t="s">
        <v>0</v>
      </c>
      <c r="M4" s="14">
        <v>-5.2061999999999996E-4</v>
      </c>
      <c r="N4" s="14">
        <v>-5.6468700000000002E-4</v>
      </c>
      <c r="O4" s="14">
        <v>-7.6113099999999996E-4</v>
      </c>
      <c r="P4" s="14">
        <v>2.3990243613847934E-4</v>
      </c>
      <c r="Q4" s="14">
        <v>3.8916578778947847E-4</v>
      </c>
      <c r="R4" s="14">
        <v>1.5223858684517636E-3</v>
      </c>
      <c r="S4" s="14">
        <v>-4.2085350389573437E-3</v>
      </c>
      <c r="T4" s="14">
        <v>-3.7293453296634504E-3</v>
      </c>
      <c r="U4" s="15">
        <v>-1.6110407746975726E-3</v>
      </c>
      <c r="V4" s="1"/>
      <c r="W4" s="13" t="s">
        <v>0</v>
      </c>
      <c r="X4" s="14">
        <v>3.2808249999999998E-3</v>
      </c>
      <c r="Y4" s="14">
        <v>3.2465910000000001E-3</v>
      </c>
      <c r="Z4" s="14">
        <v>-2.3690899999999999E-4</v>
      </c>
      <c r="AA4" s="14">
        <v>4.5591992472512026E-4</v>
      </c>
      <c r="AB4" s="14">
        <v>2.1047776293914275E-4</v>
      </c>
      <c r="AC4" s="14">
        <v>-1.7946869070727941E-4</v>
      </c>
      <c r="AD4" s="14">
        <v>-1.2569072477805014E-3</v>
      </c>
      <c r="AE4" s="14">
        <v>-4.0408917460859315E-4</v>
      </c>
      <c r="AF4" s="15">
        <v>-1.2261847106976647E-3</v>
      </c>
      <c r="AG4" s="1"/>
      <c r="AH4" s="13" t="s">
        <v>0</v>
      </c>
      <c r="AI4" s="14">
        <v>1.0985075070079435E-3</v>
      </c>
      <c r="AJ4" s="14">
        <v>-1.1264158415760081E-3</v>
      </c>
      <c r="AK4" s="14">
        <v>-1.1530203402886452E-3</v>
      </c>
      <c r="AL4" s="15"/>
      <c r="AN4" s="13" t="s">
        <v>0</v>
      </c>
      <c r="AO4" s="14">
        <v>-5.5158945261924298E-4</v>
      </c>
      <c r="AP4" s="14">
        <v>-1.2592562174526592E-3</v>
      </c>
      <c r="AQ4" s="14">
        <v>-3.3701402835057434E-4</v>
      </c>
      <c r="AR4" s="16"/>
    </row>
    <row r="5" spans="1:44" x14ac:dyDescent="0.3">
      <c r="A5" s="4"/>
      <c r="B5" s="5"/>
      <c r="C5" s="5"/>
      <c r="D5" s="5"/>
      <c r="E5" s="5"/>
      <c r="F5" s="5"/>
      <c r="G5" s="5"/>
      <c r="H5" s="5"/>
      <c r="I5" s="5"/>
      <c r="J5" s="6"/>
      <c r="K5" s="1"/>
      <c r="L5" s="4"/>
      <c r="M5" s="5"/>
      <c r="N5" s="5"/>
      <c r="O5" s="5"/>
      <c r="P5" s="5"/>
      <c r="Q5" s="5"/>
      <c r="R5" s="5"/>
      <c r="S5" s="5"/>
      <c r="T5" s="5"/>
      <c r="U5" s="6"/>
      <c r="V5" s="1"/>
      <c r="W5" s="7"/>
      <c r="X5" s="5"/>
      <c r="Y5" s="5"/>
      <c r="Z5" s="5"/>
      <c r="AA5" s="5"/>
      <c r="AB5" s="5"/>
      <c r="AC5" s="5"/>
      <c r="AD5" s="5"/>
      <c r="AE5" s="5"/>
      <c r="AF5" s="6"/>
      <c r="AG5" s="1"/>
      <c r="AH5" s="7"/>
      <c r="AI5" s="5"/>
      <c r="AJ5" s="5"/>
      <c r="AK5" s="5"/>
      <c r="AL5" s="6"/>
      <c r="AN5" s="7"/>
      <c r="AO5" s="5"/>
      <c r="AP5" s="5"/>
      <c r="AQ5" s="5"/>
      <c r="AR5" s="9"/>
    </row>
    <row r="6" spans="1:44" x14ac:dyDescent="0.3">
      <c r="A6" s="7" t="s">
        <v>1</v>
      </c>
      <c r="B6" s="8">
        <f>AVERAGE(B4:J4)</f>
        <v>-5.2025747355053178E-2</v>
      </c>
      <c r="C6" s="8"/>
      <c r="D6" s="8"/>
      <c r="E6" s="8"/>
      <c r="F6" s="8"/>
      <c r="G6" s="8"/>
      <c r="H6" s="8"/>
      <c r="I6" s="8"/>
      <c r="J6" s="9"/>
      <c r="L6" s="7" t="s">
        <v>1</v>
      </c>
      <c r="M6" s="8">
        <f>AVERAGE(M4:U4)</f>
        <v>-1.0271005612154049E-3</v>
      </c>
      <c r="N6" s="8"/>
      <c r="O6" s="8"/>
      <c r="P6" s="8"/>
      <c r="Q6" s="8"/>
      <c r="R6" s="8"/>
      <c r="S6" s="8"/>
      <c r="T6" s="8"/>
      <c r="U6" s="9"/>
      <c r="W6" s="7" t="s">
        <v>1</v>
      </c>
      <c r="X6" s="8">
        <f>AVERAGE(X4:AF4)</f>
        <v>4.3225054043002486E-4</v>
      </c>
      <c r="Y6" s="8"/>
      <c r="Z6" s="8"/>
      <c r="AA6" s="8"/>
      <c r="AB6" s="8"/>
      <c r="AC6" s="8"/>
      <c r="AD6" s="8"/>
      <c r="AE6" s="8"/>
      <c r="AF6" s="9"/>
      <c r="AH6" s="7" t="s">
        <v>1</v>
      </c>
      <c r="AI6" s="8">
        <f>AVERAGE(AI4:AK4)</f>
        <v>-3.9364289161890326E-4</v>
      </c>
      <c r="AJ6" s="8"/>
      <c r="AK6" s="8"/>
      <c r="AL6" s="9"/>
      <c r="AN6" s="7" t="s">
        <v>1</v>
      </c>
      <c r="AO6" s="8">
        <f>AVERAGE(AO4:AQ4)</f>
        <v>-7.1595323280749211E-4</v>
      </c>
      <c r="AP6" s="8"/>
      <c r="AQ6" s="8"/>
      <c r="AR6" s="9"/>
    </row>
    <row r="7" spans="1:44" x14ac:dyDescent="0.3">
      <c r="A7" s="7" t="s">
        <v>2</v>
      </c>
      <c r="B7" s="8">
        <f>_xlfn.STDEV.P(B4:J4)</f>
        <v>0.10214267428155877</v>
      </c>
      <c r="C7" s="8"/>
      <c r="D7" s="8"/>
      <c r="E7" s="8"/>
      <c r="F7" s="8"/>
      <c r="G7" s="8"/>
      <c r="H7" s="8"/>
      <c r="I7" s="8"/>
      <c r="J7" s="9"/>
      <c r="L7" s="7" t="s">
        <v>2</v>
      </c>
      <c r="M7" s="8">
        <f>_xlfn.STDEV.P(M4:U4)</f>
        <v>1.7769110209497471E-3</v>
      </c>
      <c r="N7" s="8"/>
      <c r="O7" s="8"/>
      <c r="P7" s="8"/>
      <c r="Q7" s="8"/>
      <c r="R7" s="8"/>
      <c r="S7" s="8"/>
      <c r="T7" s="8"/>
      <c r="U7" s="9"/>
      <c r="W7" s="7" t="s">
        <v>2</v>
      </c>
      <c r="X7" s="8">
        <f>_xlfn.STDEV.P(X4:AF4)</f>
        <v>1.6058826794554E-3</v>
      </c>
      <c r="Y7" s="8"/>
      <c r="Z7" s="8"/>
      <c r="AA7" s="8"/>
      <c r="AB7" s="8"/>
      <c r="AC7" s="8"/>
      <c r="AD7" s="8"/>
      <c r="AE7" s="8"/>
      <c r="AF7" s="9"/>
      <c r="AH7" s="7" t="s">
        <v>2</v>
      </c>
      <c r="AI7" s="8">
        <f>_xlfn.STDEV.P(AI4:AK4)</f>
        <v>1.0551655664490544E-3</v>
      </c>
      <c r="AJ7" s="8"/>
      <c r="AK7" s="8"/>
      <c r="AL7" s="9"/>
      <c r="AN7" s="7" t="s">
        <v>2</v>
      </c>
      <c r="AO7" s="8">
        <f>_xlfn.STDEV.P(AO4:AQ4)</f>
        <v>3.9403405353537636E-4</v>
      </c>
      <c r="AP7" s="8"/>
      <c r="AQ7" s="8"/>
      <c r="AR7" s="9"/>
    </row>
    <row r="8" spans="1:44" x14ac:dyDescent="0.3">
      <c r="A8" s="7" t="s">
        <v>10</v>
      </c>
      <c r="B8" s="8">
        <f>_xlfn.STDEV.P(B4:D4)</f>
        <v>3.4924390045485691E-2</v>
      </c>
      <c r="C8" s="8"/>
      <c r="D8" s="8"/>
      <c r="E8" s="8"/>
      <c r="F8" s="8"/>
      <c r="G8" s="8"/>
      <c r="H8" s="8"/>
      <c r="I8" s="8"/>
      <c r="J8" s="9"/>
      <c r="L8" s="7" t="s">
        <v>10</v>
      </c>
      <c r="M8" s="8">
        <f>_xlfn.STDEV.P(M4:O4)</f>
        <v>1.0455072492761056E-4</v>
      </c>
      <c r="N8" s="8"/>
      <c r="O8" s="8"/>
      <c r="P8" s="8"/>
      <c r="Q8" s="8"/>
      <c r="R8" s="8"/>
      <c r="S8" s="8"/>
      <c r="T8" s="8"/>
      <c r="U8" s="9"/>
      <c r="W8" s="7" t="s">
        <v>10</v>
      </c>
      <c r="X8" s="8">
        <f>_xlfn.STDEV.P(X4:Z4)</f>
        <v>1.6502658611236625E-3</v>
      </c>
      <c r="Y8" s="8"/>
      <c r="Z8" s="8"/>
      <c r="AA8" s="8"/>
      <c r="AB8" s="8"/>
      <c r="AC8" s="8"/>
      <c r="AD8" s="8"/>
      <c r="AE8" s="8"/>
      <c r="AF8" s="9"/>
      <c r="AH8" s="7"/>
      <c r="AI8" s="8"/>
      <c r="AJ8" s="8"/>
      <c r="AK8" s="8"/>
      <c r="AL8" s="9"/>
      <c r="AN8" s="7"/>
      <c r="AO8" s="8"/>
      <c r="AP8" s="8"/>
      <c r="AQ8" s="8"/>
      <c r="AR8" s="9"/>
    </row>
    <row r="9" spans="1:44" x14ac:dyDescent="0.3">
      <c r="A9" s="7" t="s">
        <v>11</v>
      </c>
      <c r="B9" s="8">
        <f>_xlfn.STDEV.P(E4:G4)</f>
        <v>8.401160628353295E-2</v>
      </c>
      <c r="C9" s="8"/>
      <c r="D9" s="8"/>
      <c r="E9" s="8"/>
      <c r="F9" s="8"/>
      <c r="G9" s="8"/>
      <c r="H9" s="8"/>
      <c r="I9" s="8"/>
      <c r="J9" s="9"/>
      <c r="L9" s="7" t="s">
        <v>11</v>
      </c>
      <c r="M9" s="8">
        <f>_xlfn.STDEV.P(P4:R4)</f>
        <v>5.7263824662893883E-4</v>
      </c>
      <c r="N9" s="8"/>
      <c r="O9" s="8"/>
      <c r="P9" s="8"/>
      <c r="Q9" s="8"/>
      <c r="R9" s="8"/>
      <c r="S9" s="8"/>
      <c r="T9" s="8"/>
      <c r="U9" s="9"/>
      <c r="W9" s="7" t="s">
        <v>11</v>
      </c>
      <c r="X9" s="8">
        <f>_xlfn.STDEV.P(AA4:AC4)</f>
        <v>2.6162288043728074E-4</v>
      </c>
      <c r="Y9" s="8"/>
      <c r="Z9" s="8"/>
      <c r="AA9" s="8"/>
      <c r="AB9" s="8"/>
      <c r="AC9" s="8"/>
      <c r="AD9" s="8"/>
      <c r="AE9" s="8"/>
      <c r="AF9" s="9"/>
      <c r="AH9" s="7"/>
      <c r="AI9" s="8"/>
      <c r="AJ9" s="8"/>
      <c r="AK9" s="8"/>
      <c r="AL9" s="9"/>
      <c r="AN9" s="7"/>
      <c r="AO9" s="8"/>
      <c r="AP9" s="8"/>
      <c r="AQ9" s="8"/>
      <c r="AR9" s="9"/>
    </row>
    <row r="10" spans="1:44" x14ac:dyDescent="0.3">
      <c r="A10" s="10" t="s">
        <v>12</v>
      </c>
      <c r="B10" s="11">
        <f>_xlfn.STDEV.P(H4:J4)</f>
        <v>5.1085508431452112E-2</v>
      </c>
      <c r="C10" s="11"/>
      <c r="D10" s="11"/>
      <c r="E10" s="11"/>
      <c r="F10" s="11"/>
      <c r="G10" s="11"/>
      <c r="H10" s="11"/>
      <c r="I10" s="11"/>
      <c r="J10" s="12"/>
      <c r="L10" s="10" t="s">
        <v>12</v>
      </c>
      <c r="M10" s="11">
        <f>_xlfn.STDEV.P(S4:U4)</f>
        <v>1.1286084557712238E-3</v>
      </c>
      <c r="N10" s="11"/>
      <c r="O10" s="11"/>
      <c r="P10" s="11"/>
      <c r="Q10" s="11"/>
      <c r="R10" s="11"/>
      <c r="S10" s="11"/>
      <c r="T10" s="11"/>
      <c r="U10" s="12"/>
      <c r="W10" s="10" t="s">
        <v>12</v>
      </c>
      <c r="X10" s="11">
        <f>_xlfn.STDEV.P(AD4:AF4)</f>
        <v>3.9498011351783138E-4</v>
      </c>
      <c r="Y10" s="11"/>
      <c r="Z10" s="11"/>
      <c r="AA10" s="11"/>
      <c r="AB10" s="11"/>
      <c r="AC10" s="11"/>
      <c r="AD10" s="11"/>
      <c r="AE10" s="11"/>
      <c r="AF10" s="12"/>
      <c r="AH10" s="10"/>
      <c r="AI10" s="11"/>
      <c r="AJ10" s="11"/>
      <c r="AK10" s="11"/>
      <c r="AL10" s="12"/>
      <c r="AN10" s="10"/>
      <c r="AO10" s="11"/>
      <c r="AP10" s="11"/>
      <c r="AQ10" s="11"/>
      <c r="AR10" s="12"/>
    </row>
    <row r="12" spans="1:44" x14ac:dyDescent="0.3">
      <c r="A12" s="13" t="s">
        <v>3</v>
      </c>
      <c r="B12" s="14">
        <v>7.1919827000000006E-2</v>
      </c>
      <c r="C12" s="14">
        <v>2.3583984999999998E-2</v>
      </c>
      <c r="D12" s="14">
        <v>-1.6920306E-2</v>
      </c>
      <c r="E12" s="14">
        <v>-1.8257478045850817E-2</v>
      </c>
      <c r="F12" s="14">
        <v>-2.2087281567066266E-2</v>
      </c>
      <c r="G12" s="14">
        <v>0.21859969237129054</v>
      </c>
      <c r="H12" s="14">
        <v>-8.4460274221956802E-2</v>
      </c>
      <c r="I12" s="14">
        <v>-0.14176831489400038</v>
      </c>
      <c r="J12" s="15">
        <v>-0.11639102646803227</v>
      </c>
      <c r="L12" s="13" t="s">
        <v>3</v>
      </c>
      <c r="M12" s="14">
        <v>-1.825709E-3</v>
      </c>
      <c r="N12" s="14">
        <v>-1.860144E-3</v>
      </c>
      <c r="O12" s="14">
        <v>1.11873E-4</v>
      </c>
      <c r="P12" s="14">
        <v>2.9146304381119036E-3</v>
      </c>
      <c r="Q12" s="14">
        <v>5.0376359254525934E-4</v>
      </c>
      <c r="R12" s="14">
        <v>-7.0953405045407739E-4</v>
      </c>
      <c r="S12" s="14">
        <v>-4.1139185623898181E-3</v>
      </c>
      <c r="T12" s="14">
        <v>-3.8812763931906804E-3</v>
      </c>
      <c r="U12" s="15">
        <v>-5.4125056985254247E-3</v>
      </c>
      <c r="W12" s="13" t="s">
        <v>3</v>
      </c>
      <c r="X12" s="14">
        <v>4.1903700000000003E-5</v>
      </c>
      <c r="Y12" s="14">
        <v>-3.5328299999999999E-5</v>
      </c>
      <c r="Z12" s="14">
        <v>4.0534399999999997E-4</v>
      </c>
      <c r="AA12" s="14">
        <v>-1.4487236155626756E-4</v>
      </c>
      <c r="AB12" s="14">
        <v>-2.9080496435193997E-4</v>
      </c>
      <c r="AC12" s="14">
        <v>3.1753202522922619E-3</v>
      </c>
      <c r="AD12" s="14">
        <v>-1.7970622779642056E-3</v>
      </c>
      <c r="AE12" s="14">
        <v>-1.7532158971981192E-3</v>
      </c>
      <c r="AF12" s="15">
        <v>-1.7391536398403511E-3</v>
      </c>
      <c r="AG12" s="1"/>
      <c r="AH12" s="13" t="s">
        <v>3</v>
      </c>
      <c r="AI12" s="14">
        <v>-1.3927146478723096E-3</v>
      </c>
      <c r="AJ12" s="14">
        <v>-1.0698767693609571E-3</v>
      </c>
      <c r="AK12" s="14">
        <v>-1.086405736598165E-3</v>
      </c>
      <c r="AL12" s="15"/>
      <c r="AN12" s="13" t="s">
        <v>3</v>
      </c>
      <c r="AO12" s="14">
        <v>-5.2063228140408063E-4</v>
      </c>
      <c r="AP12" s="14">
        <v>2.0926665920819247E-3</v>
      </c>
      <c r="AQ12" s="14">
        <v>-1.107719440086981E-3</v>
      </c>
      <c r="AR12" s="16"/>
    </row>
    <row r="13" spans="1:44" x14ac:dyDescent="0.3">
      <c r="A13" s="4"/>
      <c r="B13" s="5"/>
      <c r="C13" s="5"/>
      <c r="D13" s="5"/>
      <c r="E13" s="5"/>
      <c r="F13" s="5"/>
      <c r="G13" s="5"/>
      <c r="H13" s="5"/>
      <c r="I13" s="5"/>
      <c r="J13" s="6"/>
      <c r="L13" s="4"/>
      <c r="M13" s="5"/>
      <c r="N13" s="5"/>
      <c r="O13" s="5"/>
      <c r="P13" s="5"/>
      <c r="Q13" s="5"/>
      <c r="R13" s="5"/>
      <c r="S13" s="5"/>
      <c r="T13" s="5"/>
      <c r="U13" s="6"/>
      <c r="W13" s="7"/>
      <c r="X13" s="5"/>
      <c r="Y13" s="5"/>
      <c r="Z13" s="5"/>
      <c r="AA13" s="5"/>
      <c r="AB13" s="5"/>
      <c r="AC13" s="5"/>
      <c r="AD13" s="5"/>
      <c r="AE13" s="5"/>
      <c r="AF13" s="6"/>
      <c r="AG13" s="1"/>
      <c r="AH13" s="7"/>
      <c r="AI13" s="5"/>
      <c r="AJ13" s="5"/>
      <c r="AK13" s="5"/>
      <c r="AL13" s="6"/>
      <c r="AN13" s="7"/>
      <c r="AO13" s="5"/>
      <c r="AP13" s="5"/>
      <c r="AQ13" s="5"/>
      <c r="AR13" s="9"/>
    </row>
    <row r="14" spans="1:44" x14ac:dyDescent="0.3">
      <c r="A14" s="7" t="s">
        <v>1</v>
      </c>
      <c r="B14" s="8">
        <f>AVERAGE(B12:J12)</f>
        <v>-9.5312418695128846E-3</v>
      </c>
      <c r="C14" s="8"/>
      <c r="D14" s="8"/>
      <c r="E14" s="8"/>
      <c r="F14" s="8"/>
      <c r="G14" s="8"/>
      <c r="H14" s="8"/>
      <c r="I14" s="8"/>
      <c r="J14" s="9"/>
      <c r="L14" s="7" t="s">
        <v>1</v>
      </c>
      <c r="M14" s="8">
        <f>AVERAGE(M12:U12)</f>
        <v>-1.5858689637669821E-3</v>
      </c>
      <c r="N14" s="8"/>
      <c r="O14" s="8"/>
      <c r="P14" s="8"/>
      <c r="Q14" s="8"/>
      <c r="R14" s="8"/>
      <c r="S14" s="8"/>
      <c r="T14" s="8"/>
      <c r="U14" s="9"/>
      <c r="W14" s="7" t="s">
        <v>1</v>
      </c>
      <c r="X14" s="8">
        <f>AVERAGE(X12:AF12)</f>
        <v>-2.3754105429095793E-4</v>
      </c>
      <c r="Y14" s="8"/>
      <c r="Z14" s="8"/>
      <c r="AA14" s="8"/>
      <c r="AB14" s="8"/>
      <c r="AC14" s="8"/>
      <c r="AD14" s="8"/>
      <c r="AE14" s="8"/>
      <c r="AF14" s="9"/>
      <c r="AH14" s="7" t="s">
        <v>1</v>
      </c>
      <c r="AI14" s="8">
        <f>AVERAGE(AI12:AK12)</f>
        <v>-1.1829990512771439E-3</v>
      </c>
      <c r="AJ14" s="8"/>
      <c r="AK14" s="8"/>
      <c r="AL14" s="9"/>
      <c r="AN14" s="7" t="s">
        <v>1</v>
      </c>
      <c r="AO14" s="8">
        <f>AVERAGE(AO12:AQ12)</f>
        <v>1.5477162353028768E-4</v>
      </c>
      <c r="AP14" s="8"/>
      <c r="AQ14" s="8"/>
      <c r="AR14" s="9"/>
    </row>
    <row r="15" spans="1:44" x14ac:dyDescent="0.3">
      <c r="A15" s="7" t="s">
        <v>2</v>
      </c>
      <c r="B15" s="8">
        <f>_xlfn.STDEV.P(B12:J12)</f>
        <v>0.10251451635061394</v>
      </c>
      <c r="C15" s="8"/>
      <c r="D15" s="8"/>
      <c r="E15" s="8"/>
      <c r="F15" s="8"/>
      <c r="G15" s="8"/>
      <c r="H15" s="8"/>
      <c r="I15" s="8"/>
      <c r="J15" s="9"/>
      <c r="L15" s="7" t="s">
        <v>2</v>
      </c>
      <c r="M15" s="8">
        <f>_xlfn.STDEV.P(M12:U12)</f>
        <v>2.4654767066876176E-3</v>
      </c>
      <c r="N15" s="8"/>
      <c r="O15" s="8"/>
      <c r="P15" s="8"/>
      <c r="Q15" s="8"/>
      <c r="R15" s="8"/>
      <c r="S15" s="8"/>
      <c r="T15" s="8"/>
      <c r="U15" s="9"/>
      <c r="W15" s="7" t="s">
        <v>2</v>
      </c>
      <c r="X15" s="8">
        <f>_xlfn.STDEV.P(X12:AF12)</f>
        <v>1.4596629909377373E-3</v>
      </c>
      <c r="Y15" s="8"/>
      <c r="Z15" s="8"/>
      <c r="AA15" s="8"/>
      <c r="AB15" s="8"/>
      <c r="AC15" s="8"/>
      <c r="AD15" s="8"/>
      <c r="AE15" s="8"/>
      <c r="AF15" s="9"/>
      <c r="AH15" s="7" t="s">
        <v>2</v>
      </c>
      <c r="AI15" s="8">
        <f>_xlfn.STDEV.P(AI12:AK12)</f>
        <v>1.484447715053916E-4</v>
      </c>
      <c r="AJ15" s="8"/>
      <c r="AK15" s="8"/>
      <c r="AL15" s="9"/>
      <c r="AN15" s="7" t="s">
        <v>2</v>
      </c>
      <c r="AO15" s="8">
        <f>_xlfn.STDEV.P(AO12:AQ12)</f>
        <v>1.3911016054014896E-3</v>
      </c>
      <c r="AP15" s="8"/>
      <c r="AQ15" s="8"/>
      <c r="AR15" s="9"/>
    </row>
    <row r="16" spans="1:44" x14ac:dyDescent="0.3">
      <c r="A16" s="7" t="s">
        <v>10</v>
      </c>
      <c r="B16" s="8">
        <f>_xlfn.STDEV.P(B12:D12)</f>
        <v>3.6315776251466703E-2</v>
      </c>
      <c r="C16" s="8"/>
      <c r="D16" s="8"/>
      <c r="E16" s="8"/>
      <c r="F16" s="8"/>
      <c r="G16" s="8"/>
      <c r="H16" s="8"/>
      <c r="I16" s="8"/>
      <c r="J16" s="9"/>
      <c r="L16" s="7" t="s">
        <v>10</v>
      </c>
      <c r="M16" s="8">
        <f>_xlfn.STDEV.P(M12:O12)</f>
        <v>9.2160854694616531E-4</v>
      </c>
      <c r="N16" s="8"/>
      <c r="O16" s="8"/>
      <c r="P16" s="8"/>
      <c r="Q16" s="8"/>
      <c r="R16" s="8"/>
      <c r="S16" s="8"/>
      <c r="T16" s="8"/>
      <c r="U16" s="9"/>
      <c r="W16" s="7" t="s">
        <v>10</v>
      </c>
      <c r="X16" s="8">
        <f>_xlfn.STDEV.P(X12:Z12)</f>
        <v>1.9213586323669216E-4</v>
      </c>
      <c r="Y16" s="8"/>
      <c r="Z16" s="8"/>
      <c r="AA16" s="8"/>
      <c r="AB16" s="8"/>
      <c r="AC16" s="8"/>
      <c r="AD16" s="8"/>
      <c r="AE16" s="8"/>
      <c r="AF16" s="9"/>
      <c r="AH16" s="7"/>
      <c r="AI16" s="8"/>
      <c r="AJ16" s="8"/>
      <c r="AK16" s="8"/>
      <c r="AL16" s="9"/>
      <c r="AN16" s="7"/>
      <c r="AO16" s="8"/>
      <c r="AP16" s="8"/>
      <c r="AQ16" s="8"/>
      <c r="AR16" s="9"/>
    </row>
    <row r="17" spans="1:44" x14ac:dyDescent="0.3">
      <c r="A17" s="7" t="s">
        <v>11</v>
      </c>
      <c r="B17" s="8">
        <f>_xlfn.STDEV.P(E12:G12)</f>
        <v>0.1125690928554198</v>
      </c>
      <c r="C17" s="8"/>
      <c r="D17" s="8"/>
      <c r="E17" s="8"/>
      <c r="F17" s="8"/>
      <c r="G17" s="8"/>
      <c r="H17" s="8"/>
      <c r="I17" s="8"/>
      <c r="J17" s="9"/>
      <c r="L17" s="7" t="s">
        <v>11</v>
      </c>
      <c r="M17" s="8">
        <f>_xlfn.STDEV.P(P12:R12)</f>
        <v>1.5062439804487528E-3</v>
      </c>
      <c r="N17" s="8"/>
      <c r="O17" s="8"/>
      <c r="P17" s="8"/>
      <c r="Q17" s="8"/>
      <c r="R17" s="8"/>
      <c r="S17" s="8"/>
      <c r="T17" s="8"/>
      <c r="U17" s="9"/>
      <c r="W17" s="7" t="s">
        <v>11</v>
      </c>
      <c r="X17" s="8">
        <f>_xlfn.STDEV.P(AA12:AC12)</f>
        <v>1.600659563189495E-3</v>
      </c>
      <c r="Y17" s="8"/>
      <c r="Z17" s="8"/>
      <c r="AA17" s="8"/>
      <c r="AB17" s="8"/>
      <c r="AC17" s="8"/>
      <c r="AD17" s="8"/>
      <c r="AE17" s="8"/>
      <c r="AF17" s="9"/>
      <c r="AH17" s="7"/>
      <c r="AI17" s="8"/>
      <c r="AJ17" s="8"/>
      <c r="AK17" s="8"/>
      <c r="AL17" s="9"/>
      <c r="AN17" s="7"/>
      <c r="AO17" s="8"/>
      <c r="AP17" s="8"/>
      <c r="AQ17" s="8"/>
      <c r="AR17" s="9"/>
    </row>
    <row r="18" spans="1:44" x14ac:dyDescent="0.3">
      <c r="A18" s="10" t="s">
        <v>12</v>
      </c>
      <c r="B18" s="11">
        <f>_xlfn.STDEV.P(H12:J12)</f>
        <v>2.3446845872985022E-2</v>
      </c>
      <c r="C18" s="11"/>
      <c r="D18" s="11"/>
      <c r="E18" s="11"/>
      <c r="F18" s="11"/>
      <c r="G18" s="11"/>
      <c r="H18" s="11"/>
      <c r="I18" s="11"/>
      <c r="J18" s="12"/>
      <c r="L18" s="10" t="s">
        <v>12</v>
      </c>
      <c r="M18" s="11">
        <f>_xlfn.STDEV.P(S12:U12)</f>
        <v>6.7372217440314207E-4</v>
      </c>
      <c r="N18" s="11"/>
      <c r="O18" s="11"/>
      <c r="P18" s="11"/>
      <c r="Q18" s="11"/>
      <c r="R18" s="11"/>
      <c r="S18" s="11"/>
      <c r="T18" s="11"/>
      <c r="U18" s="12"/>
      <c r="W18" s="10" t="s">
        <v>12</v>
      </c>
      <c r="X18" s="11">
        <f>_xlfn.STDEV.P(AD12:AF12)</f>
        <v>2.4661401594935685E-5</v>
      </c>
      <c r="Y18" s="11"/>
      <c r="Z18" s="11"/>
      <c r="AA18" s="11"/>
      <c r="AB18" s="11"/>
      <c r="AC18" s="11"/>
      <c r="AD18" s="11"/>
      <c r="AE18" s="11"/>
      <c r="AF18" s="12"/>
      <c r="AH18" s="10"/>
      <c r="AI18" s="11"/>
      <c r="AJ18" s="11"/>
      <c r="AK18" s="11"/>
      <c r="AL18" s="12"/>
      <c r="AN18" s="10"/>
      <c r="AO18" s="11"/>
      <c r="AP18" s="11"/>
      <c r="AQ18" s="11"/>
      <c r="AR18" s="12"/>
    </row>
    <row r="20" spans="1:44" x14ac:dyDescent="0.3">
      <c r="A20" s="13" t="s">
        <v>4</v>
      </c>
      <c r="B20" s="14">
        <v>-2.5507558999999999E-2</v>
      </c>
      <c r="C20" s="14">
        <v>-8.9170713999999998E-2</v>
      </c>
      <c r="D20" s="14">
        <v>-5.0599276999999998E-2</v>
      </c>
      <c r="E20" s="14">
        <v>-5.2238231414816053E-2</v>
      </c>
      <c r="F20" s="14">
        <v>0.12127630130876196</v>
      </c>
      <c r="G20" s="14">
        <v>-2.8640874490574144E-2</v>
      </c>
      <c r="H20" s="14">
        <v>-9.4545780999746115E-2</v>
      </c>
      <c r="I20" s="14">
        <v>-0.20571981600460829</v>
      </c>
      <c r="J20" s="15">
        <v>-0.20096098345046823</v>
      </c>
      <c r="L20" s="13" t="s">
        <v>4</v>
      </c>
      <c r="M20" s="14">
        <v>2.0874342000000001E-2</v>
      </c>
      <c r="N20" s="14">
        <v>2.53126E-4</v>
      </c>
      <c r="O20" s="14">
        <v>-1.015253E-3</v>
      </c>
      <c r="P20" s="14">
        <v>1.5608172771123306E-3</v>
      </c>
      <c r="Q20" s="14">
        <v>1.7543943936976599E-4</v>
      </c>
      <c r="R20" s="14">
        <v>-1.0132502911659887E-3</v>
      </c>
      <c r="S20" s="14">
        <v>-1.3779996569152795E-3</v>
      </c>
      <c r="T20" s="14">
        <v>-5.0137041096896462E-3</v>
      </c>
      <c r="U20" s="15">
        <v>-1.0015976792341944E-3</v>
      </c>
      <c r="W20" s="13" t="s">
        <v>4</v>
      </c>
      <c r="X20" s="14">
        <v>8.3019699999999997E-4</v>
      </c>
      <c r="Y20" s="14">
        <v>2.8547099999999998E-4</v>
      </c>
      <c r="Z20" s="14">
        <v>1.83761E-4</v>
      </c>
      <c r="AA20" s="14">
        <v>-3.0015428720392423E-4</v>
      </c>
      <c r="AB20" s="14">
        <v>3.9458522136455378E-4</v>
      </c>
      <c r="AC20" s="14">
        <v>-2.4526651295657653E-5</v>
      </c>
      <c r="AD20" s="14">
        <v>-1.2348550480326573E-3</v>
      </c>
      <c r="AE20" s="14">
        <v>6.9310939777758951E-3</v>
      </c>
      <c r="AF20" s="15">
        <v>-2.0599124065592807E-3</v>
      </c>
      <c r="AG20" s="1"/>
      <c r="AH20" s="13" t="s">
        <v>4</v>
      </c>
      <c r="AI20" s="14">
        <v>1.093466724108939E-3</v>
      </c>
      <c r="AJ20" s="14">
        <v>-2.0148280942841932E-5</v>
      </c>
      <c r="AK20" s="14">
        <v>-7.6313137407968087E-4</v>
      </c>
      <c r="AL20" s="15"/>
      <c r="AN20" s="13" t="s">
        <v>4</v>
      </c>
      <c r="AO20" s="14">
        <v>-1.3070845729130781E-3</v>
      </c>
      <c r="AP20" s="14">
        <v>-5.1056024730416626E-4</v>
      </c>
      <c r="AQ20" s="14">
        <v>-9.4619624707275359E-4</v>
      </c>
      <c r="AR20" s="16"/>
    </row>
    <row r="21" spans="1:44" x14ac:dyDescent="0.3">
      <c r="A21" s="4"/>
      <c r="B21" s="5"/>
      <c r="C21" s="5"/>
      <c r="D21" s="5"/>
      <c r="E21" s="5"/>
      <c r="F21" s="5"/>
      <c r="G21" s="5"/>
      <c r="H21" s="5"/>
      <c r="I21" s="5"/>
      <c r="J21" s="6"/>
      <c r="L21" s="4"/>
      <c r="M21" s="5"/>
      <c r="N21" s="5"/>
      <c r="O21" s="5"/>
      <c r="P21" s="5"/>
      <c r="Q21" s="5"/>
      <c r="R21" s="5"/>
      <c r="S21" s="5"/>
      <c r="T21" s="5"/>
      <c r="U21" s="6"/>
      <c r="W21" s="7"/>
      <c r="X21" s="5"/>
      <c r="Y21" s="5"/>
      <c r="Z21" s="5"/>
      <c r="AA21" s="5"/>
      <c r="AB21" s="5"/>
      <c r="AC21" s="5"/>
      <c r="AD21" s="5"/>
      <c r="AE21" s="5"/>
      <c r="AF21" s="6"/>
      <c r="AG21" s="1"/>
      <c r="AH21" s="7"/>
      <c r="AI21" s="5"/>
      <c r="AJ21" s="5"/>
      <c r="AK21" s="5"/>
      <c r="AL21" s="6"/>
      <c r="AN21" s="7"/>
      <c r="AO21" s="5"/>
      <c r="AP21" s="5"/>
      <c r="AQ21" s="5"/>
      <c r="AR21" s="9"/>
    </row>
    <row r="22" spans="1:44" x14ac:dyDescent="0.3">
      <c r="A22" s="7" t="s">
        <v>1</v>
      </c>
      <c r="B22" s="8">
        <f>AVERAGE(B20:J20)</f>
        <v>-6.9567437227938983E-2</v>
      </c>
      <c r="C22" s="8"/>
      <c r="D22" s="8"/>
      <c r="E22" s="8"/>
      <c r="F22" s="8"/>
      <c r="G22" s="8"/>
      <c r="H22" s="8"/>
      <c r="I22" s="8"/>
      <c r="J22" s="9"/>
      <c r="L22" s="7" t="s">
        <v>1</v>
      </c>
      <c r="M22" s="8">
        <f>AVERAGE(M20:U20)</f>
        <v>1.4935466643863319E-3</v>
      </c>
      <c r="N22" s="8"/>
      <c r="O22" s="8"/>
      <c r="P22" s="8"/>
      <c r="Q22" s="8"/>
      <c r="R22" s="8"/>
      <c r="S22" s="8"/>
      <c r="T22" s="8"/>
      <c r="U22" s="9"/>
      <c r="W22" s="7" t="s">
        <v>1</v>
      </c>
      <c r="X22" s="8">
        <f>AVERAGE(X20:AF20)</f>
        <v>5.5618442289432539E-4</v>
      </c>
      <c r="Y22" s="8"/>
      <c r="Z22" s="8"/>
      <c r="AA22" s="8"/>
      <c r="AB22" s="8"/>
      <c r="AC22" s="8"/>
      <c r="AD22" s="8"/>
      <c r="AE22" s="8"/>
      <c r="AF22" s="9"/>
      <c r="AH22" s="7" t="s">
        <v>1</v>
      </c>
      <c r="AI22" s="8">
        <f>AVERAGE(AI20:AK20)</f>
        <v>1.0339568969547207E-4</v>
      </c>
      <c r="AJ22" s="8"/>
      <c r="AK22" s="8"/>
      <c r="AL22" s="9"/>
      <c r="AN22" s="7" t="s">
        <v>1</v>
      </c>
      <c r="AO22" s="8">
        <f>AVERAGE(AO20:AQ20)</f>
        <v>-9.2128035576333255E-4</v>
      </c>
      <c r="AP22" s="8"/>
      <c r="AQ22" s="8"/>
      <c r="AR22" s="9"/>
    </row>
    <row r="23" spans="1:44" x14ac:dyDescent="0.3">
      <c r="A23" s="7" t="s">
        <v>2</v>
      </c>
      <c r="B23" s="8">
        <f>_xlfn.STDEV.P(B20:J20)</f>
        <v>9.2800635639243956E-2</v>
      </c>
      <c r="C23" s="8"/>
      <c r="D23" s="8"/>
      <c r="E23" s="8"/>
      <c r="F23" s="8"/>
      <c r="G23" s="8"/>
      <c r="H23" s="8"/>
      <c r="I23" s="8"/>
      <c r="J23" s="9"/>
      <c r="L23" s="7" t="s">
        <v>2</v>
      </c>
      <c r="M23" s="8">
        <f>_xlfn.STDEV.P(M20:U20)</f>
        <v>7.057617997577312E-3</v>
      </c>
      <c r="N23" s="8"/>
      <c r="O23" s="8"/>
      <c r="P23" s="8"/>
      <c r="Q23" s="8"/>
      <c r="R23" s="8"/>
      <c r="S23" s="8"/>
      <c r="T23" s="8"/>
      <c r="U23" s="9"/>
      <c r="W23" s="7" t="s">
        <v>2</v>
      </c>
      <c r="X23" s="8">
        <f>_xlfn.STDEV.P(X20:AF20)</f>
        <v>2.4054332096808168E-3</v>
      </c>
      <c r="Y23" s="8"/>
      <c r="Z23" s="8"/>
      <c r="AA23" s="8"/>
      <c r="AB23" s="8"/>
      <c r="AC23" s="8"/>
      <c r="AD23" s="8"/>
      <c r="AE23" s="8"/>
      <c r="AF23" s="9"/>
      <c r="AH23" s="7" t="s">
        <v>2</v>
      </c>
      <c r="AI23" s="8">
        <f>_xlfn.STDEV.P(AI20:AK20)</f>
        <v>7.6297071112863847E-4</v>
      </c>
      <c r="AJ23" s="8"/>
      <c r="AK23" s="8"/>
      <c r="AL23" s="9"/>
      <c r="AN23" s="7" t="s">
        <v>2</v>
      </c>
      <c r="AO23" s="8">
        <f>_xlfn.STDEV.P(AO20:AQ20)</f>
        <v>3.2565662033445607E-4</v>
      </c>
      <c r="AP23" s="8"/>
      <c r="AQ23" s="8"/>
      <c r="AR23" s="9"/>
    </row>
    <row r="24" spans="1:44" x14ac:dyDescent="0.3">
      <c r="A24" s="7" t="s">
        <v>10</v>
      </c>
      <c r="B24" s="8">
        <f>_xlfn.STDEV.P(B20:D20)</f>
        <v>2.6183852888947767E-2</v>
      </c>
      <c r="C24" s="8"/>
      <c r="D24" s="8"/>
      <c r="E24" s="8"/>
      <c r="F24" s="8"/>
      <c r="G24" s="8"/>
      <c r="H24" s="8"/>
      <c r="I24" s="8"/>
      <c r="J24" s="9"/>
      <c r="L24" s="7" t="s">
        <v>10</v>
      </c>
      <c r="M24" s="8">
        <f>_xlfn.STDEV.P(M20:O20)</f>
        <v>1.0033265248220386E-2</v>
      </c>
      <c r="N24" s="8"/>
      <c r="O24" s="8"/>
      <c r="P24" s="8"/>
      <c r="Q24" s="8"/>
      <c r="R24" s="8"/>
      <c r="S24" s="8"/>
      <c r="T24" s="8"/>
      <c r="U24" s="9"/>
      <c r="W24" s="7" t="s">
        <v>10</v>
      </c>
      <c r="X24" s="8">
        <f>_xlfn.STDEV.P(X20:Z20)</f>
        <v>2.8381348360264117E-4</v>
      </c>
      <c r="Y24" s="8"/>
      <c r="Z24" s="8"/>
      <c r="AA24" s="8"/>
      <c r="AB24" s="8"/>
      <c r="AC24" s="8"/>
      <c r="AD24" s="8"/>
      <c r="AE24" s="8"/>
      <c r="AF24" s="9"/>
      <c r="AH24" s="7"/>
      <c r="AI24" s="8"/>
      <c r="AJ24" s="8"/>
      <c r="AK24" s="8"/>
      <c r="AL24" s="9"/>
      <c r="AN24" s="7"/>
      <c r="AO24" s="8"/>
      <c r="AP24" s="8"/>
      <c r="AQ24" s="8"/>
      <c r="AR24" s="9"/>
    </row>
    <row r="25" spans="1:44" x14ac:dyDescent="0.3">
      <c r="A25" s="7" t="s">
        <v>11</v>
      </c>
      <c r="B25" s="8">
        <f>_xlfn.STDEV.P(E20:G20)</f>
        <v>7.6839868066099895E-2</v>
      </c>
      <c r="C25" s="8"/>
      <c r="D25" s="8"/>
      <c r="E25" s="8"/>
      <c r="F25" s="8"/>
      <c r="G25" s="8"/>
      <c r="H25" s="8"/>
      <c r="I25" s="8"/>
      <c r="J25" s="9"/>
      <c r="L25" s="7" t="s">
        <v>11</v>
      </c>
      <c r="M25" s="8">
        <f>_xlfn.STDEV.P(P20:R20)</f>
        <v>1.0518807956783195E-3</v>
      </c>
      <c r="N25" s="8"/>
      <c r="O25" s="8"/>
      <c r="P25" s="8"/>
      <c r="Q25" s="8"/>
      <c r="R25" s="8"/>
      <c r="S25" s="8"/>
      <c r="T25" s="8"/>
      <c r="U25" s="9"/>
      <c r="W25" s="7" t="s">
        <v>11</v>
      </c>
      <c r="X25" s="8">
        <f>_xlfn.STDEV.P(AA20:AC20)</f>
        <v>2.8563542035396947E-4</v>
      </c>
      <c r="Y25" s="8"/>
      <c r="Z25" s="8"/>
      <c r="AA25" s="8"/>
      <c r="AB25" s="8"/>
      <c r="AC25" s="8"/>
      <c r="AD25" s="8"/>
      <c r="AE25" s="8"/>
      <c r="AF25" s="9"/>
      <c r="AH25" s="7"/>
      <c r="AI25" s="8"/>
      <c r="AJ25" s="8"/>
      <c r="AK25" s="8"/>
      <c r="AL25" s="9"/>
      <c r="AN25" s="7"/>
      <c r="AO25" s="8"/>
      <c r="AP25" s="8"/>
      <c r="AQ25" s="8"/>
      <c r="AR25" s="9"/>
    </row>
    <row r="26" spans="1:44" x14ac:dyDescent="0.3">
      <c r="A26" s="10" t="s">
        <v>12</v>
      </c>
      <c r="B26" s="11">
        <f>_xlfn.STDEV.P(H20:J20)</f>
        <v>5.1323059425530525E-2</v>
      </c>
      <c r="C26" s="11"/>
      <c r="D26" s="11"/>
      <c r="E26" s="11"/>
      <c r="F26" s="11"/>
      <c r="G26" s="11"/>
      <c r="H26" s="11"/>
      <c r="I26" s="11"/>
      <c r="J26" s="12"/>
      <c r="L26" s="10" t="s">
        <v>12</v>
      </c>
      <c r="M26" s="11">
        <f>_xlfn.STDEV.P(S20:U20)</f>
        <v>1.8091441600328151E-3</v>
      </c>
      <c r="N26" s="11"/>
      <c r="O26" s="11"/>
      <c r="P26" s="11"/>
      <c r="Q26" s="11"/>
      <c r="R26" s="11"/>
      <c r="S26" s="11"/>
      <c r="T26" s="11"/>
      <c r="U26" s="12"/>
      <c r="W26" s="10" t="s">
        <v>12</v>
      </c>
      <c r="X26" s="11">
        <f>_xlfn.STDEV.P(AD20:AF20)</f>
        <v>4.0579365163989781E-3</v>
      </c>
      <c r="Y26" s="11"/>
      <c r="Z26" s="11"/>
      <c r="AA26" s="11"/>
      <c r="AB26" s="11"/>
      <c r="AC26" s="11"/>
      <c r="AD26" s="11"/>
      <c r="AE26" s="11"/>
      <c r="AF26" s="12"/>
      <c r="AH26" s="10"/>
      <c r="AI26" s="11"/>
      <c r="AJ26" s="11"/>
      <c r="AK26" s="11"/>
      <c r="AL26" s="12"/>
      <c r="AN26" s="10"/>
      <c r="AO26" s="11"/>
      <c r="AP26" s="11"/>
      <c r="AQ26" s="11"/>
      <c r="AR26" s="12"/>
    </row>
    <row r="28" spans="1:44" x14ac:dyDescent="0.3">
      <c r="A28" s="13" t="s">
        <v>5</v>
      </c>
      <c r="B28" s="14">
        <v>-7.6602334999999994E-2</v>
      </c>
      <c r="C28" s="14">
        <v>-1.1156249E-2</v>
      </c>
      <c r="D28" s="14">
        <v>4.0958335999999998E-2</v>
      </c>
      <c r="E28" s="14">
        <v>4.6455548255816322E-3</v>
      </c>
      <c r="F28" s="14">
        <v>0.13017503123780869</v>
      </c>
      <c r="G28" s="14">
        <v>8.399301485779806E-2</v>
      </c>
      <c r="H28" s="14">
        <v>-0.14774857918748316</v>
      </c>
      <c r="I28" s="14">
        <v>-8.038766971230546E-2</v>
      </c>
      <c r="J28" s="15">
        <v>-0.10276728908843369</v>
      </c>
      <c r="L28" s="13" t="s">
        <v>5</v>
      </c>
      <c r="M28" s="14">
        <v>0.69438808299999999</v>
      </c>
      <c r="N28" s="14">
        <v>0.79979343700000005</v>
      </c>
      <c r="O28" s="14">
        <v>0.59630269700000005</v>
      </c>
      <c r="P28" s="14">
        <v>0.38364419984885073</v>
      </c>
      <c r="Q28" s="14">
        <v>0.53365479724914999</v>
      </c>
      <c r="R28" s="14">
        <v>0.50848536083477547</v>
      </c>
      <c r="S28" s="14">
        <v>0.63139709001918809</v>
      </c>
      <c r="T28" s="14">
        <v>0.49311843313578224</v>
      </c>
      <c r="U28" s="15">
        <v>0.65987585854214781</v>
      </c>
      <c r="W28" s="13" t="s">
        <v>5</v>
      </c>
      <c r="X28" s="14">
        <v>0.42390730100000001</v>
      </c>
      <c r="Y28" s="14">
        <v>0.56736555899999996</v>
      </c>
      <c r="Z28" s="14">
        <v>0.49207261000000002</v>
      </c>
      <c r="AA28" s="14">
        <v>0.49212008987229966</v>
      </c>
      <c r="AB28" s="14">
        <v>0.43539892269766223</v>
      </c>
      <c r="AC28" s="14">
        <v>0.41737698214255636</v>
      </c>
      <c r="AD28" s="14">
        <v>1.1536949613502299</v>
      </c>
      <c r="AE28" s="14">
        <v>0.82628782762926034</v>
      </c>
      <c r="AF28" s="15">
        <v>1.3848834496317446</v>
      </c>
      <c r="AG28" s="1"/>
      <c r="AH28" s="13" t="s">
        <v>5</v>
      </c>
      <c r="AI28" s="14">
        <v>1.4162593269057302</v>
      </c>
      <c r="AJ28" s="14">
        <v>1.385333364507092</v>
      </c>
      <c r="AK28" s="14">
        <v>1.5344408145365762</v>
      </c>
      <c r="AL28" s="15"/>
      <c r="AN28" s="13" t="s">
        <v>5</v>
      </c>
      <c r="AO28" s="14">
        <v>1.3802345520190731</v>
      </c>
      <c r="AP28" s="14">
        <v>1.3930163517390923</v>
      </c>
      <c r="AQ28" s="14">
        <v>1.36219613914098</v>
      </c>
      <c r="AR28" s="16"/>
    </row>
    <row r="29" spans="1:44" x14ac:dyDescent="0.3">
      <c r="A29" s="4"/>
      <c r="B29" s="5"/>
      <c r="C29" s="5"/>
      <c r="D29" s="5"/>
      <c r="E29" s="5"/>
      <c r="F29" s="5"/>
      <c r="G29" s="5"/>
      <c r="H29" s="5"/>
      <c r="I29" s="5"/>
      <c r="J29" s="6"/>
      <c r="L29" s="4"/>
      <c r="M29" s="5"/>
      <c r="N29" s="5"/>
      <c r="O29" s="5"/>
      <c r="P29" s="5"/>
      <c r="Q29" s="5"/>
      <c r="R29" s="5"/>
      <c r="S29" s="5"/>
      <c r="T29" s="5"/>
      <c r="U29" s="6"/>
      <c r="W29" s="7"/>
      <c r="X29" s="5"/>
      <c r="Y29" s="5"/>
      <c r="Z29" s="5"/>
      <c r="AA29" s="5"/>
      <c r="AB29" s="5"/>
      <c r="AC29" s="5"/>
      <c r="AD29" s="5"/>
      <c r="AE29" s="5"/>
      <c r="AF29" s="6"/>
      <c r="AG29" s="1"/>
      <c r="AH29" s="7"/>
      <c r="AI29" s="5"/>
      <c r="AJ29" s="5"/>
      <c r="AK29" s="5"/>
      <c r="AL29" s="6"/>
      <c r="AN29" s="7"/>
      <c r="AO29" s="5"/>
      <c r="AP29" s="5"/>
      <c r="AQ29" s="5"/>
      <c r="AR29" s="9"/>
    </row>
    <row r="30" spans="1:44" x14ac:dyDescent="0.3">
      <c r="A30" s="7" t="s">
        <v>1</v>
      </c>
      <c r="B30" s="8">
        <f>AVERAGE(B28:J28)</f>
        <v>-1.7654465007448213E-2</v>
      </c>
      <c r="C30" s="8"/>
      <c r="D30" s="8"/>
      <c r="E30" s="8"/>
      <c r="F30" s="8"/>
      <c r="G30" s="8"/>
      <c r="H30" s="8"/>
      <c r="I30" s="8"/>
      <c r="J30" s="9"/>
      <c r="L30" s="7" t="s">
        <v>1</v>
      </c>
      <c r="M30" s="8">
        <f>AVERAGE(M28:U28)</f>
        <v>0.58896221740332166</v>
      </c>
      <c r="N30" s="8"/>
      <c r="O30" s="8"/>
      <c r="P30" s="8"/>
      <c r="Q30" s="8"/>
      <c r="R30" s="8"/>
      <c r="S30" s="8"/>
      <c r="T30" s="8"/>
      <c r="U30" s="9"/>
      <c r="W30" s="7" t="s">
        <v>1</v>
      </c>
      <c r="X30" s="8">
        <f>AVERAGE(X28:AF28)</f>
        <v>0.68812307814708373</v>
      </c>
      <c r="Y30" s="8"/>
      <c r="Z30" s="8"/>
      <c r="AA30" s="8"/>
      <c r="AB30" s="8"/>
      <c r="AC30" s="8"/>
      <c r="AD30" s="8"/>
      <c r="AE30" s="8"/>
      <c r="AF30" s="9"/>
      <c r="AH30" s="7" t="s">
        <v>1</v>
      </c>
      <c r="AI30" s="8">
        <f>AVERAGE(AI28:AK28)</f>
        <v>1.4453445019831328</v>
      </c>
      <c r="AJ30" s="8"/>
      <c r="AK30" s="8"/>
      <c r="AL30" s="9"/>
      <c r="AN30" s="7" t="s">
        <v>1</v>
      </c>
      <c r="AO30" s="8">
        <f>AVERAGE(AO28:AQ28)</f>
        <v>1.3784823476330483</v>
      </c>
      <c r="AP30" s="8"/>
      <c r="AQ30" s="8"/>
      <c r="AR30" s="9"/>
    </row>
    <row r="31" spans="1:44" x14ac:dyDescent="0.3">
      <c r="A31" s="7" t="s">
        <v>2</v>
      </c>
      <c r="B31" s="8">
        <f>_xlfn.STDEV.P(B28:J28)</f>
        <v>8.675618836549473E-2</v>
      </c>
      <c r="C31" s="8"/>
      <c r="D31" s="8"/>
      <c r="E31" s="8"/>
      <c r="F31" s="8"/>
      <c r="G31" s="8"/>
      <c r="H31" s="8"/>
      <c r="I31" s="8"/>
      <c r="J31" s="9"/>
      <c r="L31" s="7" t="s">
        <v>2</v>
      </c>
      <c r="M31" s="8">
        <f>_xlfn.STDEV.P(M28:U28)</f>
        <v>0.11705872995595787</v>
      </c>
      <c r="N31" s="8"/>
      <c r="O31" s="8"/>
      <c r="P31" s="8"/>
      <c r="Q31" s="8"/>
      <c r="R31" s="8"/>
      <c r="S31" s="8"/>
      <c r="T31" s="8"/>
      <c r="U31" s="9"/>
      <c r="W31" s="7" t="s">
        <v>2</v>
      </c>
      <c r="X31" s="8">
        <f>_xlfn.STDEV.P(X28:AF28)</f>
        <v>0.33660724751999521</v>
      </c>
      <c r="Y31" s="8"/>
      <c r="Z31" s="8"/>
      <c r="AA31" s="8"/>
      <c r="AB31" s="8"/>
      <c r="AC31" s="8"/>
      <c r="AD31" s="8"/>
      <c r="AE31" s="8"/>
      <c r="AF31" s="9"/>
      <c r="AH31" s="7" t="s">
        <v>2</v>
      </c>
      <c r="AI31" s="8">
        <f>_xlfn.STDEV.P(AI28:AK28)</f>
        <v>6.4253241010531412E-2</v>
      </c>
      <c r="AJ31" s="8"/>
      <c r="AK31" s="8"/>
      <c r="AL31" s="9"/>
      <c r="AN31" s="7" t="s">
        <v>2</v>
      </c>
      <c r="AO31" s="8">
        <f>_xlfn.STDEV.P(AO28:AQ28)</f>
        <v>1.2643154704055283E-2</v>
      </c>
      <c r="AP31" s="8"/>
      <c r="AQ31" s="8"/>
      <c r="AR31" s="9"/>
    </row>
    <row r="32" spans="1:44" x14ac:dyDescent="0.3">
      <c r="A32" s="7" t="s">
        <v>10</v>
      </c>
      <c r="B32" s="8">
        <f>_xlfn.STDEV.P(B28:D28)</f>
        <v>4.809669832559757E-2</v>
      </c>
      <c r="C32" s="8"/>
      <c r="D32" s="8"/>
      <c r="E32" s="8"/>
      <c r="F32" s="8"/>
      <c r="G32" s="8"/>
      <c r="H32" s="8"/>
      <c r="I32" s="8"/>
      <c r="J32" s="9"/>
      <c r="L32" s="7" t="s">
        <v>10</v>
      </c>
      <c r="M32" s="8">
        <f>_xlfn.STDEV.P(M28:O28)</f>
        <v>8.309266103732986E-2</v>
      </c>
      <c r="N32" s="8"/>
      <c r="O32" s="8"/>
      <c r="P32" s="8"/>
      <c r="Q32" s="8"/>
      <c r="R32" s="8"/>
      <c r="S32" s="8"/>
      <c r="T32" s="8"/>
      <c r="U32" s="9"/>
      <c r="W32" s="7" t="s">
        <v>10</v>
      </c>
      <c r="X32" s="8">
        <f>_xlfn.STDEV.P(X28:Z28)</f>
        <v>5.8590679301002466E-2</v>
      </c>
      <c r="Y32" s="8"/>
      <c r="Z32" s="8"/>
      <c r="AA32" s="8"/>
      <c r="AB32" s="8"/>
      <c r="AC32" s="8"/>
      <c r="AD32" s="8"/>
      <c r="AE32" s="8"/>
      <c r="AF32" s="9"/>
      <c r="AH32" s="7"/>
      <c r="AI32" s="8"/>
      <c r="AJ32" s="8"/>
      <c r="AK32" s="8"/>
      <c r="AL32" s="9"/>
      <c r="AN32" s="7"/>
      <c r="AO32" s="8"/>
      <c r="AP32" s="8"/>
      <c r="AQ32" s="8"/>
      <c r="AR32" s="9"/>
    </row>
    <row r="33" spans="1:44" x14ac:dyDescent="0.3">
      <c r="A33" s="7" t="s">
        <v>11</v>
      </c>
      <c r="B33" s="8">
        <f>_xlfn.STDEV.P(E28:G28)</f>
        <v>5.1839975457401204E-2</v>
      </c>
      <c r="C33" s="8"/>
      <c r="D33" s="8"/>
      <c r="E33" s="8"/>
      <c r="F33" s="8"/>
      <c r="G33" s="8"/>
      <c r="H33" s="8"/>
      <c r="I33" s="8"/>
      <c r="J33" s="9"/>
      <c r="L33" s="7" t="s">
        <v>11</v>
      </c>
      <c r="M33" s="8">
        <f>_xlfn.STDEV.P(P28:R28)</f>
        <v>6.5593017360526168E-2</v>
      </c>
      <c r="N33" s="8"/>
      <c r="O33" s="8"/>
      <c r="P33" s="8"/>
      <c r="Q33" s="8"/>
      <c r="R33" s="8"/>
      <c r="S33" s="8"/>
      <c r="T33" s="8"/>
      <c r="U33" s="9"/>
      <c r="W33" s="7" t="s">
        <v>11</v>
      </c>
      <c r="X33" s="8">
        <f>_xlfn.STDEV.P(AA28:AC28)</f>
        <v>3.1847925626020762E-2</v>
      </c>
      <c r="Y33" s="8"/>
      <c r="Z33" s="8"/>
      <c r="AA33" s="8"/>
      <c r="AB33" s="8"/>
      <c r="AC33" s="8"/>
      <c r="AD33" s="8"/>
      <c r="AE33" s="8"/>
      <c r="AF33" s="9"/>
      <c r="AH33" s="7"/>
      <c r="AI33" s="8"/>
      <c r="AJ33" s="8"/>
      <c r="AK33" s="8"/>
      <c r="AL33" s="9"/>
      <c r="AN33" s="7"/>
      <c r="AO33" s="8"/>
      <c r="AP33" s="8"/>
      <c r="AQ33" s="8"/>
      <c r="AR33" s="9"/>
    </row>
    <row r="34" spans="1:44" x14ac:dyDescent="0.3">
      <c r="A34" s="10" t="s">
        <v>12</v>
      </c>
      <c r="B34" s="11">
        <f>_xlfn.STDEV.P(H28:J28)</f>
        <v>2.8011219870533465E-2</v>
      </c>
      <c r="C34" s="11"/>
      <c r="D34" s="11"/>
      <c r="E34" s="11"/>
      <c r="F34" s="11"/>
      <c r="G34" s="11"/>
      <c r="H34" s="11"/>
      <c r="I34" s="11"/>
      <c r="J34" s="12"/>
      <c r="L34" s="10" t="s">
        <v>12</v>
      </c>
      <c r="M34" s="11">
        <f>_xlfn.STDEV.P(S28:U28)</f>
        <v>7.2831667512774673E-2</v>
      </c>
      <c r="N34" s="11"/>
      <c r="O34" s="11"/>
      <c r="P34" s="11"/>
      <c r="Q34" s="11"/>
      <c r="R34" s="11"/>
      <c r="S34" s="11"/>
      <c r="T34" s="11"/>
      <c r="U34" s="12"/>
      <c r="W34" s="10" t="s">
        <v>12</v>
      </c>
      <c r="X34" s="11">
        <f>_xlfn.STDEV.P(AD28:AF28)</f>
        <v>0.22917063444943619</v>
      </c>
      <c r="Y34" s="11"/>
      <c r="Z34" s="11"/>
      <c r="AA34" s="11"/>
      <c r="AB34" s="11"/>
      <c r="AC34" s="11"/>
      <c r="AD34" s="11"/>
      <c r="AE34" s="11"/>
      <c r="AF34" s="12"/>
      <c r="AH34" s="10"/>
      <c r="AI34" s="11"/>
      <c r="AJ34" s="11"/>
      <c r="AK34" s="11"/>
      <c r="AL34" s="12"/>
      <c r="AN34" s="10"/>
      <c r="AO34" s="11"/>
      <c r="AP34" s="11"/>
      <c r="AQ34" s="11"/>
      <c r="AR34" s="12"/>
    </row>
    <row r="35" spans="1:44" x14ac:dyDescent="0.3">
      <c r="L35" s="8"/>
      <c r="M35" s="8"/>
      <c r="N35" s="8"/>
      <c r="O35" s="8"/>
      <c r="P35" s="8"/>
      <c r="Q35" s="8"/>
      <c r="R35" s="8"/>
      <c r="S35" s="8"/>
      <c r="T35" s="8"/>
      <c r="U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H35" s="8"/>
      <c r="AI35" s="8"/>
      <c r="AJ35" s="8"/>
      <c r="AK35" s="8"/>
      <c r="AL35" s="8"/>
      <c r="AN35" s="8"/>
      <c r="AO35" s="8"/>
      <c r="AP35" s="8"/>
      <c r="AQ35" s="8"/>
      <c r="AR35" s="8"/>
    </row>
  </sheetData>
  <mergeCells count="11">
    <mergeCell ref="X3:Z3"/>
    <mergeCell ref="AA3:AC3"/>
    <mergeCell ref="AD3:AF3"/>
    <mergeCell ref="AI3:AK3"/>
    <mergeCell ref="AO3:AQ3"/>
    <mergeCell ref="S3:U3"/>
    <mergeCell ref="B3:D3"/>
    <mergeCell ref="E3:G3"/>
    <mergeCell ref="H3:J3"/>
    <mergeCell ref="M3:O3"/>
    <mergeCell ref="P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Cell densities HDC</vt:lpstr>
      <vt:lpstr>Growth Rates HDC</vt:lpstr>
      <vt:lpstr>mVenus accumulation HDC</vt:lpstr>
      <vt:lpstr>Volumetric titers_bisabolene</vt:lpstr>
      <vt:lpstr>Volumetric titers_patchoulol</vt:lpstr>
      <vt:lpstr>Volumetric titers_bisabolol</vt:lpstr>
      <vt:lpstr>Specific titers_bisabolene</vt:lpstr>
      <vt:lpstr>Specific titers_patchoulol</vt:lpstr>
      <vt:lpstr>Specific titers_bisabolol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Dienst</dc:creator>
  <cp:lastModifiedBy>Dennis Dienst</cp:lastModifiedBy>
  <dcterms:created xsi:type="dcterms:W3CDTF">2019-10-06T20:09:19Z</dcterms:created>
  <dcterms:modified xsi:type="dcterms:W3CDTF">2019-10-31T21:45:25Z</dcterms:modified>
</cp:coreProperties>
</file>