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60" yWindow="75" windowWidth="21720" windowHeight="13620"/>
  </bookViews>
  <sheets>
    <sheet name="Supp Table S19" sheetId="4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</calcChain>
</file>

<file path=xl/sharedStrings.xml><?xml version="1.0" encoding="utf-8"?>
<sst xmlns="http://schemas.openxmlformats.org/spreadsheetml/2006/main" count="403" uniqueCount="281">
  <si>
    <r>
      <rPr>
        <vertAlign val="superscript"/>
        <sz val="8"/>
        <color theme="1"/>
        <rFont val="Arial"/>
        <family val="2"/>
      </rPr>
      <t>†</t>
    </r>
    <r>
      <rPr>
        <sz val="8"/>
        <color theme="1"/>
        <rFont val="Times New Roman"/>
        <family val="1"/>
      </rPr>
      <t>: *Confirmed through Sanger sequencing; **Not confirmed by Sanger sequencing; ***Sanger results ambiguous</t>
    </r>
  </si>
  <si>
    <t>UTR Binding</t>
  </si>
  <si>
    <t>2/2</t>
  </si>
  <si>
    <t>TFBS</t>
  </si>
  <si>
    <t>SRFBS</t>
  </si>
  <si>
    <t>Splicing (Cryptic)</t>
  </si>
  <si>
    <t>rs113530090</t>
  </si>
  <si>
    <t>28/60
12/39
17/28
18/45
8/20
95/158</t>
  </si>
  <si>
    <t>NM_000546.4:c.376-86T&gt;C
NM_001126112.1:c.376-86T&gt;C
NM_001126113.1:c.376-86T&gt;C
NM_001126114.1:c.376-86T&gt;C
NM_001126115.1:c.-107T&gt;C
NM_001126116.1:c.-107T&gt;C
NM_001126117.1:c.-107T&gt;C
NM_001126118.1:c.259-86T&gt;C
NM_001276695.1:c.259-86T&gt;C
NM_001276696.1:c.259-86T&gt;C
NM_001276697.1:c.-188T&gt;C
NM_001276698.1:c.-188T&gt;C
NM_001276699.1:c.-188T&gt;C
NM_001276760.1:c.259-86T&gt;C
NM_001276761.1:c.259-86T&gt;C
XM_005256778.1:c.316-86T&gt;C</t>
  </si>
  <si>
    <t>chr17:7578640A&gt;G</t>
  </si>
  <si>
    <t>TP53</t>
  </si>
  <si>
    <t>10-2A
10-3B
10-4B
10-5D
11-4D
13-3F</t>
  </si>
  <si>
    <t>rs78378222</t>
  </si>
  <si>
    <t>11/27
8/20
122/260
166/322
87/157
114/216
57/129</t>
  </si>
  <si>
    <t>NM_000546.4:c.*1175A&gt;C
NM_001126112.1:c.*1175A&gt;C
NM_001126113.1:c.*1376A&gt;C
NM_001126114.1:c.*1464A&gt;C
NM_001126115.1:c.*1175A&gt;C
NM_001126116.1:c.*1464A&gt;C
NM_001126117.1:c.*1376A&gt;C
NM_001126118.1:c.*1175A&gt;C
NM_001276695.1:c.*1376A&gt;C
NM_001276696.1:c.*1464A&gt;C
NM_001276697.1:c.*1175A&gt;C
NM_001276698.1:c.*1464A&gt;C
NM_001276699.1:c.*1376A&gt;C
NM_001276760.1:c.*1175A&gt;C
NM_001276761.1:c.*1175A&gt;C
XM_005256778.1:c.*1175A&gt;C</t>
  </si>
  <si>
    <t>chr17:7571752T&gt;G</t>
  </si>
  <si>
    <t>10-6F
12-6C
15-4A
15-1B
15-6C
15-3E
15-2H</t>
  </si>
  <si>
    <t>rs17882863</t>
  </si>
  <si>
    <t>2/4 (8-6A)
19/37 (9-6A)
no coverage (12-5C)
25/44 (13-5G)
9/24</t>
  </si>
  <si>
    <t>c.-28-3132T&gt;C</t>
  </si>
  <si>
    <t>chr17:7583072A&gt;G</t>
  </si>
  <si>
    <t>8-6A.9-6A
12-5C.13-5G
13-6C</t>
  </si>
  <si>
    <t>rs113451673</t>
  </si>
  <si>
    <t>3/5
2/2 (12-6F)
20/31 (13-6E)
no coverage (8-6A)
68/129 (9-6A)
68/129</t>
  </si>
  <si>
    <t>c.-28-1102T&gt;C</t>
  </si>
  <si>
    <t>chr17:7581042A&gt;G</t>
  </si>
  <si>
    <t>10-4G
12-6F.13-6E
8-6A.9-6A
15-2G</t>
  </si>
  <si>
    <t>rs34949160</t>
  </si>
  <si>
    <t>32/55
15/26 (8-4G)
32/69 (9-4G)
11/34
24/44 (13-2D)
16/32 (14-3B)</t>
  </si>
  <si>
    <t>c.672+31A&gt;G</t>
  </si>
  <si>
    <t>chr17:7578146T&gt;C</t>
  </si>
  <si>
    <t xml:space="preserve">8-1E
8-4G.9-4G
9-2A
13-2D.14-3B
</t>
  </si>
  <si>
    <t>Missense</t>
  </si>
  <si>
    <t>rs149756065</t>
  </si>
  <si>
    <t>13/26
15/29
4/14
16/31
7/13
10/15
6/8
12/19
6/23</t>
  </si>
  <si>
    <t xml:space="preserve">NM_000455.4:c.-311C&gt;T
XM_005259617.1:c.-311C&gt;T
XM_005259618.1:c.-311C&gt;T
XR_078667.1:n.*2780C&gt;T </t>
  </si>
  <si>
    <t>chr19:1206602C&gt;T</t>
  </si>
  <si>
    <t>STK11</t>
  </si>
  <si>
    <t>10-2A
10-1B
10-5D
10-1H
11-5D
12-5F
12-2G
13-3A
13-2H</t>
  </si>
  <si>
    <t>10-5A</t>
  </si>
  <si>
    <t>rs117211142</t>
  </si>
  <si>
    <t>15/27</t>
  </si>
  <si>
    <t>c.375-194GT&gt;AC</t>
  </si>
  <si>
    <t>chr19:1219129GT&gt;AC</t>
  </si>
  <si>
    <t>RAD51B</t>
  </si>
  <si>
    <t>rs45538231</t>
  </si>
  <si>
    <t>16/37
11/27
10/24
18/28
3/15
118/231
78/171
85/182</t>
  </si>
  <si>
    <t>c.*98085T&gt;C</t>
  </si>
  <si>
    <t>chr14:69061942T&gt;C</t>
  </si>
  <si>
    <t>10-1D
10-3E
10-5F
10-5H
13-3C
15-5C
15-5H
15-6H</t>
  </si>
  <si>
    <t>Pseudoexon</t>
  </si>
  <si>
    <t>rs28910275</t>
  </si>
  <si>
    <t>5/14
5/11</t>
  </si>
  <si>
    <t>c.539A&gt;G
p.Tyr180Cys</t>
  </si>
  <si>
    <t>chr14:68352672A&gt;G</t>
  </si>
  <si>
    <t>10-4C
12-5F</t>
  </si>
  <si>
    <t>PTEN</t>
  </si>
  <si>
    <t>rs567800059</t>
  </si>
  <si>
    <t>6/7</t>
  </si>
  <si>
    <t>NM_000314.4:c.*1945G&gt;A</t>
  </si>
  <si>
    <t>chr10:89727174G&gt;A</t>
  </si>
  <si>
    <t>12-6D</t>
  </si>
  <si>
    <t>rs150265244</t>
  </si>
  <si>
    <t>8/15</t>
  </si>
  <si>
    <t>NM_000314.4:c.*1702G&gt;A
XR_110431.1:n.*3954C&gt;T
XR_110432.1:n.*3954C&gt;T</t>
  </si>
  <si>
    <t>chr10:89726931G&gt;A</t>
  </si>
  <si>
    <t>rs147932146</t>
  </si>
  <si>
    <t>17/43</t>
  </si>
  <si>
    <t>c.-2374T&gt;C</t>
  </si>
  <si>
    <t>chr10:89621853T&gt;C</t>
  </si>
  <si>
    <t>c.*1702G&gt;A</t>
  </si>
  <si>
    <t>rs568474293</t>
  </si>
  <si>
    <t>55/109</t>
  </si>
  <si>
    <t>c.*1620T&gt;C</t>
  </si>
  <si>
    <t>chr10:89726849T&gt;C</t>
  </si>
  <si>
    <t>15-5B</t>
  </si>
  <si>
    <t>rs536465299</t>
  </si>
  <si>
    <t>2/2
4/6
6/6
5/9
2/2 (12-1B)
5/11 (13-1B)
41/82</t>
  </si>
  <si>
    <t>c.1026+121C&gt;T</t>
  </si>
  <si>
    <t>chr10:89720996C&gt;T</t>
  </si>
  <si>
    <t>11-6B
11-6C
11-2E
12-3G
12-1B.13-1B
15-2E</t>
  </si>
  <si>
    <t>PMS2</t>
  </si>
  <si>
    <t>rs78848166</t>
  </si>
  <si>
    <t>0/1 (8-5E)
3/5 (9-5E)
3/5
3/6</t>
  </si>
  <si>
    <t>c.-2633T&gt;C</t>
  </si>
  <si>
    <t>chr7:6051283A&gt;G</t>
  </si>
  <si>
    <t>8-5E.9-5E
10-2C
10-6E</t>
  </si>
  <si>
    <t>rs111908557</t>
  </si>
  <si>
    <t>10/13 (8-6F)
19/39 (9-6F)
9/13
14/40</t>
  </si>
  <si>
    <t>c.705+36C&gt;T</t>
  </si>
  <si>
    <t>chr7:6038703G&gt;A</t>
  </si>
  <si>
    <t>8-6F.9-6F
11-5D
12-2B</t>
  </si>
  <si>
    <t>PALB2</t>
  </si>
  <si>
    <t>rs149036599</t>
  </si>
  <si>
    <t>29/41 (8-1C)
53/98 (9-1A)
20/39
12/31</t>
  </si>
  <si>
    <t>c.48+311C&gt;T</t>
  </si>
  <si>
    <t>chr16:23652120G&gt;A</t>
  </si>
  <si>
    <t>8-1C.9-1A
11-4H
12-3H</t>
  </si>
  <si>
    <t>rs45494092</t>
  </si>
  <si>
    <t>9/16 (8-5F)
17/25 (9-5F)
4/11 (10-6B)
54/61 (11-1B)
4/15
3/6
54/120
46/74</t>
  </si>
  <si>
    <t>c.1010T&gt;C
p.Leu337Ser</t>
  </si>
  <si>
    <t>chr16:23646857A&gt;G</t>
  </si>
  <si>
    <t>8-5F.9-5F
10-6B.11-1B
10-3D
11-4G
15-5B
15-5F</t>
  </si>
  <si>
    <t>11-3G</t>
  </si>
  <si>
    <t>rs552303079</t>
  </si>
  <si>
    <t>4/5 (8-4C)
29/48 (9-4C)</t>
  </si>
  <si>
    <t>NM_000251.1:c.-73G&gt;A
NM_001258281.1:c.-87G&gt;A
XM_005264332.1:c.-73G&gt;A
XM_005264333.1:c.-73G&gt;A</t>
  </si>
  <si>
    <t>chr2:47630258G&gt;A</t>
  </si>
  <si>
    <t>MSH2</t>
  </si>
  <si>
    <t>8-4C.9-4C</t>
  </si>
  <si>
    <t>c.-73G&gt;A</t>
  </si>
  <si>
    <t>MRE11A</t>
  </si>
  <si>
    <t>rs72980413</t>
  </si>
  <si>
    <t>4/15 (8-5A)
17/46 (9-5A)
8/14
3/7
4/6
14/27
9/19
122/265
103/226
9/24
no coverage (7-2D)
5/11 (14-4D)</t>
  </si>
  <si>
    <t>c.153+254A&gt;G</t>
  </si>
  <si>
    <t>chr11:94223745T&gt;C</t>
  </si>
  <si>
    <t xml:space="preserve">8-5A.9-5A
10-4E
11-4A
12-1E
13-3E
13-1G
15-4D
15-1E
8-1F
7-2D.14-4D
</t>
  </si>
  <si>
    <t>9/19</t>
  </si>
  <si>
    <t>CDH1</t>
  </si>
  <si>
    <t>rs35316236</t>
  </si>
  <si>
    <t>12/24</t>
  </si>
  <si>
    <t>c.2440-126A&gt;G</t>
  </si>
  <si>
    <t>chr16:68867067A&gt;G</t>
  </si>
  <si>
    <t>rs34927405</t>
  </si>
  <si>
    <t>1/4 (2-7)
8/15 (4-3B)
143/294 (11-6D)
2/4 (12-5D)
16/40 (13-5H)
5/10
5/10
10/21
9/36
9/17 (4-3C)
61/123 (5-4G)
7/18 (14-4A)
143/294
123/215</t>
  </si>
  <si>
    <t>c.2295+488T&gt;A</t>
  </si>
  <si>
    <t>chr16:68862695T&gt;A</t>
  </si>
  <si>
    <t>2-7.4-3B
11-6D.12-5D.13-5H
11-1F
12-3A
12-2B
13-6A
4-3C.5-4G.14-4A
15-4C
15-3E</t>
  </si>
  <si>
    <t>rs116542018</t>
  </si>
  <si>
    <t>3/10</t>
  </si>
  <si>
    <t>c.324A&gt;G
p.Arg108=</t>
  </si>
  <si>
    <t>chr16:68835733A&gt;G</t>
  </si>
  <si>
    <t>10-3C</t>
  </si>
  <si>
    <t>BRCA2</t>
  </si>
  <si>
    <t>rs11571572</t>
  </si>
  <si>
    <t>14/32 (8-1G)
11/25 (9-1C)</t>
  </si>
  <si>
    <t>c.-40+192C&gt;T</t>
  </si>
  <si>
    <t>chr13:32889996C&gt;T</t>
  </si>
  <si>
    <t>8-1G.9-1C</t>
  </si>
  <si>
    <t>rs11571612</t>
  </si>
  <si>
    <t>7/23</t>
  </si>
  <si>
    <t>c.425+234G&gt;A</t>
  </si>
  <si>
    <t>chr13:32899555G&gt;A</t>
  </si>
  <si>
    <t>15-5A</t>
  </si>
  <si>
    <t>BRCA1</t>
  </si>
  <si>
    <t>rs8176146</t>
  </si>
  <si>
    <t>33/68
3/3 (8-5H)
3/6 (9-5H)
5/6
3/9</t>
  </si>
  <si>
    <t>c.593+357C&gt;T</t>
  </si>
  <si>
    <t>chr17:41248904G&gt;A</t>
  </si>
  <si>
    <t>5-3H
8-5H.9-5H
10-4E
12-3G</t>
  </si>
  <si>
    <t>rs545723152</t>
  </si>
  <si>
    <t>5/6 (8-4C)
29/50 (9-4C)</t>
  </si>
  <si>
    <t>c.5278-464G&gt;A</t>
  </si>
  <si>
    <t>chr17:41203598C&gt;T</t>
  </si>
  <si>
    <t>BARD1</t>
  </si>
  <si>
    <t>rs61754118</t>
  </si>
  <si>
    <t>16/37
14/26
14/32
23/46
172/349</t>
  </si>
  <si>
    <t>NM_000465.2:c.2212A&gt;G
XM_005246727.1:c.2155A&gt;G
XM_005246728.1:c.1921A&gt;G
XM_005246729.1:c.859A&gt;G
XM_005246730.1:c.802A&gt;G</t>
  </si>
  <si>
    <t>chr2:215593522T&gt;C</t>
  </si>
  <si>
    <t>13-6A
13-2E
13-4F
13-6H
15-4E</t>
  </si>
  <si>
    <t>rs148763245</t>
  </si>
  <si>
    <t>c.-4806G&gt;C</t>
  </si>
  <si>
    <t>chr2:215679099C&gt;G</t>
  </si>
  <si>
    <t>rs71579853</t>
  </si>
  <si>
    <t>29/73</t>
  </si>
  <si>
    <t>c.1569-56A&gt;G</t>
  </si>
  <si>
    <t>chr2:215631928T&gt;G</t>
  </si>
  <si>
    <t>15-4E</t>
  </si>
  <si>
    <t>rs147670282</t>
  </si>
  <si>
    <t>9/14
3/5
5/10
1/2 (14-2A)
24/42 (15-1C)
9/20</t>
  </si>
  <si>
    <t>c.1315-168C&gt;T</t>
  </si>
  <si>
    <t>chr2:215634204G&gt;A</t>
  </si>
  <si>
    <t>10-2A
12-2H
12-5H
14-2A.15-1C
15-5D</t>
  </si>
  <si>
    <t>rs28997576</t>
  </si>
  <si>
    <t>5/10 (8-3C)
14/25 (9-3C)
4/8 (8-5G)
9/19 (9-5G)
3/8
3/7
1/6 (12-4G)
8/15 (13-5D)
1/2 (12-4A)
2/5 (13-4H)
3/15
4/7
25/56
24/65</t>
  </si>
  <si>
    <t>c.1670G&gt;C
p.Cys557Ser</t>
  </si>
  <si>
    <t>chr2:215617178C&gt;G</t>
  </si>
  <si>
    <t>8-3C.9-3C
8-5G.9-5G
10-4H
12-2B
12-4G.13-5D
12-4A.13-4H
12-5H
13-6C
15-2D
15-3G</t>
  </si>
  <si>
    <t>rs3738888</t>
  </si>
  <si>
    <t>4/10 (8-6C)
10/32 (9-6C)
2/15 (8-4G)
5/23 (9-4G)
9/12
5/9
2/4 (14-3C)
78/165 (15-2A)</t>
  </si>
  <si>
    <t>c.1972C&gt;T
p.Arg658Cys</t>
  </si>
  <si>
    <t>chr2:215595164G&gt;A</t>
  </si>
  <si>
    <t xml:space="preserve">8-6C.9-6C
8-4G.9-4G
10-6C
11-2G
14-3C.15-2A
</t>
  </si>
  <si>
    <t>c.2212A&gt;G
p.Ile738Val</t>
  </si>
  <si>
    <t>rs78327467</t>
  </si>
  <si>
    <t>3/7 (8-5D)
7/18 (9-5D)
14/33
5/14
1/2 (12-6F)
6/14 (13-6E)
26/65</t>
  </si>
  <si>
    <t>NM_000051.3:c.*779T&gt;G
NM_138292.3:c.*779T&gt;G
XM_005271561.1:c.*779T&gt;G
XM_005271562.1:c.*779T&gt;G
XM_005271563.1:c.*779T&gt;G
XM_005271564.1:c.*779T&gt;G
XM_005271414.1:c.787+19633A&gt;C
XM_005271415.1:c.731+26921A&gt;C
XM_005271416.1:c.640+19633A&gt;C</t>
  </si>
  <si>
    <t>chr11:108237014T&gt;G</t>
  </si>
  <si>
    <t>ATM</t>
  </si>
  <si>
    <t>8-5D.9-5D
10-6G
13-5A
12-6F.13-6E
15-4A</t>
  </si>
  <si>
    <t>chr11:108239067C&gt;A</t>
  </si>
  <si>
    <t>rs139490310</t>
  </si>
  <si>
    <t>16/63
7/14
8/13
5/13
3/12 (12-4G)
6/19 (13-5D)
61/121
95/235
87/215</t>
  </si>
  <si>
    <t>c.8787-65G&gt;A</t>
  </si>
  <si>
    <t>8-2F
11-6A
11-5F
12-5F
12-4G.13-5D
15-3A
15-1B
15-1E</t>
  </si>
  <si>
    <t>rs138963508</t>
  </si>
  <si>
    <t>9/27
8/28
3/3
2/4 (12-4G)
3/13 (13-5D)
26/63
48/108
58/104</t>
  </si>
  <si>
    <t>c.8011-234C&gt;A</t>
  </si>
  <si>
    <t>8-2F
9-2A
12-5F
12-4G.13-5D
15-3A
15-1B
15-1E</t>
  </si>
  <si>
    <t>rs146793116</t>
  </si>
  <si>
    <t>5/8
4/7</t>
  </si>
  <si>
    <t>c.6199-110T&gt;C</t>
  </si>
  <si>
    <t>chr11:108203183T&gt;C</t>
  </si>
  <si>
    <t>10-2B
10-4E</t>
  </si>
  <si>
    <t>rs187457042</t>
  </si>
  <si>
    <t>4/7
2/2
5/10</t>
  </si>
  <si>
    <t>c.4776+192T&gt;G</t>
  </si>
  <si>
    <t>chr11:108167991A&gt;C</t>
  </si>
  <si>
    <t>15-3E
15-5F
15-1G</t>
  </si>
  <si>
    <t>rs4988007</t>
  </si>
  <si>
    <t>3/10 (2-7)
6/14 (4-3B)
7/9 (8-5D)
14/25 (9-5D)
10/23
20/40
1/5 (12-6F)
11/29 (13-6E)
102/209</t>
  </si>
  <si>
    <t>c.4437-279T&gt;C</t>
  </si>
  <si>
    <t>chr11:108164396T&gt;G</t>
  </si>
  <si>
    <t>2-7.4-3B
8-5D.9-5D
10-6G
13-5A
12-6F.13-6E
15-4A</t>
  </si>
  <si>
    <t>rs4988111</t>
  </si>
  <si>
    <t>6/17</t>
  </si>
  <si>
    <t>c.6995T&gt;C
p.Leu2332Pro</t>
  </si>
  <si>
    <t>chr11:108198391T&gt;C</t>
  </si>
  <si>
    <t>10-3G</t>
  </si>
  <si>
    <t>rs1800058</t>
  </si>
  <si>
    <t>9/12 (8-1C)
14/22 (9-1A)
4/6 (8-1H)
2/17 (9-1E)
4/8 (8-6H)
8/16 (9-6H)
0/1 (8-4H)
6/12 (9-4H)
4/6
no coverage (12-4F)
3/10 (13-5C)
5/11
46/84</t>
  </si>
  <si>
    <t>c.4258C&gt;T
p.Leu1420Phe</t>
  </si>
  <si>
    <t>chr11:108160350C&gt;T</t>
  </si>
  <si>
    <t>8-1C.9-1A
8-1H.9-1E
8-6H.9-6H
8-4H.9-4H
12-6B
12-4F.13-5C
13-3E
15-1G</t>
  </si>
  <si>
    <t>rs1800057</t>
  </si>
  <si>
    <t>3/5 (8-4G)
7/13 (9-4G)
2/8 (8-5F)
3/13 (9-5F)
6/14
1/2 (11-3C)
4/8 (13-3G)
2/2 (12-1B)
6/14 (13-1B)
4/11
36/64 (7-2D)
3/4 (14-4D)
53/97</t>
  </si>
  <si>
    <t>c.3161C&gt;G
p.Pro1054Arg</t>
  </si>
  <si>
    <t>chr11:108143456C&gt;G</t>
  </si>
  <si>
    <t>8-4G.9-4G
8-5F.9-5F
10-2H
11-3C.13-3G
12-1B.13-1B
12-6D
7-2D.14-4D
15-4H</t>
  </si>
  <si>
    <t>rs1800056</t>
  </si>
  <si>
    <t>11/15 (8-4G)
17/36 (9-4G)
4/10 (8-1H)
3/5 (9-1E)
4/6 (12-1B)
10/26 (13-1B)
2/5 (11-3C)
10/21 (13-3G)
101/217</t>
  </si>
  <si>
    <t>c.2572T&gt;C
p.Phe858Leu</t>
  </si>
  <si>
    <t>chr11:108138003T&gt;C</t>
  </si>
  <si>
    <t>8-4G.9-4G
8-1H.9-1E 
12-1B.13-1B
11-3C.13-3G
15-4H</t>
  </si>
  <si>
    <t>rs4986761</t>
  </si>
  <si>
    <t>2/2 (8-3C)
8/13 (9-3C)
5/11
6/13
5/10
52/103
54/129</t>
  </si>
  <si>
    <t>c.2119T&gt;C
p.Ser707Pro</t>
  </si>
  <si>
    <t>chr11:108124761T&gt;C</t>
  </si>
  <si>
    <t>8-3C.9-3C
10-3B
10-4F
13-3F
15-4C
15-6F</t>
  </si>
  <si>
    <t>rs1800054</t>
  </si>
  <si>
    <t>4/14 (8-3H)
18/56 (9-3H)
2/6 (11-4F)
4/5 (12-3B)
no coverage (12-5B)
4/12 (13-5F)
9/20
74/130
9/12</t>
  </si>
  <si>
    <t>c.146C&gt;G
p.Ser49Cys</t>
  </si>
  <si>
    <t>chr11:108098576C&gt;G</t>
  </si>
  <si>
    <t>8-3H.9-3H
11-4F.12-3B
12-5B.13-5F
12-2H
15-1H
14-4F</t>
  </si>
  <si>
    <t>Category</t>
  </si>
  <si>
    <t>Coverage</t>
  </si>
  <si>
    <t>rsID (dbSNP142)</t>
  </si>
  <si>
    <t>mRNA
Protein</t>
  </si>
  <si>
    <r>
      <t>Variant</t>
    </r>
    <r>
      <rPr>
        <vertAlign val="superscript"/>
        <sz val="8"/>
        <color theme="1"/>
        <rFont val="Arial"/>
        <family val="2"/>
      </rPr>
      <t>†</t>
    </r>
  </si>
  <si>
    <t>Gene</t>
  </si>
  <si>
    <t>UWO ID</t>
  </si>
  <si>
    <t>EUR (1.5%)</t>
  </si>
  <si>
    <t>EUR (1.3%)
AMR (1.0%)</t>
  </si>
  <si>
    <t>EUR (1.7%)</t>
  </si>
  <si>
    <t>EUR (3.1%)
AMR (1.7%)</t>
  </si>
  <si>
    <t>EUR (1.5%)
AMR (1.2%)</t>
  </si>
  <si>
    <t>AFR (2.6%)</t>
  </si>
  <si>
    <t>EAS (1.2%)</t>
  </si>
  <si>
    <t>EUR (1.2%)</t>
  </si>
  <si>
    <t>EUR (1.1%)</t>
  </si>
  <si>
    <t>AMR (1.3%)</t>
  </si>
  <si>
    <t>EAS (1.4%)
EUR (1.0%)</t>
  </si>
  <si>
    <t>EUR (2.5%)</t>
  </si>
  <si>
    <t>EUR (1.2%)
AMR (2.6%)</t>
  </si>
  <si>
    <t>SAS (3.2%)</t>
  </si>
  <si>
    <t>SAS (1.7%)</t>
  </si>
  <si>
    <t>AMR (1.9%)</t>
  </si>
  <si>
    <t>EAS (4.2%)</t>
  </si>
  <si>
    <t>AFR (1.1%)</t>
  </si>
  <si>
    <t>EUR (1.4%)</t>
  </si>
  <si>
    <t>AFR (2.7%)</t>
  </si>
  <si>
    <t>SAS (1.2%)</t>
  </si>
  <si>
    <t>SAS (1.6%)</t>
  </si>
  <si>
    <t>EUR (2.0%)</t>
  </si>
  <si>
    <t>EUR (2.0%)
SAS (1.1%)</t>
  </si>
  <si>
    <t>EUR (1.3%)</t>
  </si>
  <si>
    <t>SAS (2.2%)</t>
  </si>
  <si>
    <t>EUR (1.7%)
AMR (1.2%)</t>
  </si>
  <si>
    <r>
      <t>Sub-populations with AF &gt; 1%</t>
    </r>
    <r>
      <rPr>
        <vertAlign val="superscript"/>
        <sz val="8"/>
        <rFont val="Times New Roman"/>
      </rPr>
      <t>§</t>
    </r>
  </si>
  <si>
    <t>§AFR: African; AMR: Mixed American; EAS: East Asian; EUR: European; SAS: South Asian. Based on dbSNP</t>
  </si>
  <si>
    <t xml:space="preserve">Supplementary Table S19. Prioritized Variants with Allele Frequency &gt; 1% in a Sub-Population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</si>
</sst>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vertAlign val="superscript"/>
      <sz val="8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quotePrefix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quotePrefix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quotePrefix="1" applyFont="1" applyFill="1" applyBorder="1" applyAlignment="1">
      <alignment horizontal="center" vertical="center" wrapText="1"/>
    </xf>
    <xf numFmtId="0" fontId="9" fillId="0" borderId="1" xfId="1" quotePrefix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 wrapText="1"/>
    </xf>
    <xf numFmtId="16" fontId="3" fillId="0" borderId="1" xfId="1" quotePrefix="1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10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0" borderId="5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</cellXfs>
  <cellStyles count="17">
    <cellStyle name="Hyperlink" xfId="2" builtinId="8"/>
    <cellStyle name="Normal" xfId="0" builtinId="0"/>
    <cellStyle name="Normal 2" xfId="1"/>
    <cellStyle name="Normal 2 2" xfId="5"/>
    <cellStyle name="Normal 2 2 2" xfId="6"/>
    <cellStyle name="Normal 2 3" xfId="7"/>
    <cellStyle name="Normal 2 4" xfId="8"/>
    <cellStyle name="Normal 3" xfId="9"/>
    <cellStyle name="Normal 4" xfId="10"/>
    <cellStyle name="Normal 4 2" xfId="11"/>
    <cellStyle name="Normal 5" xfId="12"/>
    <cellStyle name="Normal 5 2" xfId="13"/>
    <cellStyle name="Normal 5 3" xfId="14"/>
    <cellStyle name="Normal 5 4" xfId="3"/>
    <cellStyle name="Normal 5 4 2" xfId="15"/>
    <cellStyle name="Normal 5 5" xfId="16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/>
  </sheetViews>
  <sheetFormatPr defaultColWidth="12.42578125" defaultRowHeight="11.25"/>
  <cols>
    <col min="1" max="1" width="19.140625" style="1" customWidth="1"/>
    <col min="2" max="2" width="7.42578125" style="2" bestFit="1" customWidth="1"/>
    <col min="3" max="3" width="27.85546875" style="1" bestFit="1" customWidth="1"/>
    <col min="4" max="4" width="27.42578125" style="1" bestFit="1" customWidth="1"/>
    <col min="5" max="5" width="11.140625" style="1" bestFit="1" customWidth="1"/>
    <col min="6" max="6" width="11.140625" style="46" customWidth="1"/>
    <col min="7" max="7" width="15" style="1" bestFit="1" customWidth="1"/>
    <col min="8" max="8" width="12.7109375" style="1" bestFit="1" customWidth="1"/>
    <col min="9" max="10" width="12.7109375" style="1" customWidth="1"/>
    <col min="11" max="11" width="12.42578125" style="1" hidden="1" customWidth="1"/>
    <col min="12" max="16384" width="12.42578125" style="1"/>
  </cols>
  <sheetData>
    <row r="1" spans="1:11">
      <c r="A1" s="41" t="s">
        <v>280</v>
      </c>
    </row>
    <row r="2" spans="1:11" s="5" customFormat="1" ht="33.75">
      <c r="A2" s="40" t="s">
        <v>250</v>
      </c>
      <c r="B2" s="38" t="s">
        <v>249</v>
      </c>
      <c r="C2" s="38" t="s">
        <v>248</v>
      </c>
      <c r="D2" s="39" t="s">
        <v>247</v>
      </c>
      <c r="E2" s="39" t="s">
        <v>246</v>
      </c>
      <c r="F2" s="47" t="s">
        <v>278</v>
      </c>
      <c r="G2" s="38" t="s">
        <v>245</v>
      </c>
      <c r="H2" s="37" t="s">
        <v>244</v>
      </c>
      <c r="I2" s="42"/>
      <c r="J2" s="42"/>
    </row>
    <row r="3" spans="1:11" s="5" customFormat="1" ht="101.25">
      <c r="A3" s="12" t="s">
        <v>243</v>
      </c>
      <c r="B3" s="11" t="s">
        <v>188</v>
      </c>
      <c r="C3" s="26" t="s">
        <v>242</v>
      </c>
      <c r="D3" s="27" t="s">
        <v>241</v>
      </c>
      <c r="E3" s="9" t="str">
        <f>HYPERLINK(CONCATENATE("http://www.ncbi.nlm.nih.gov/projects/SNP/snp_ref.cgi?rs=",K3),K3)</f>
        <v>rs1800054</v>
      </c>
      <c r="F3" s="13" t="s">
        <v>251</v>
      </c>
      <c r="G3" s="28" t="s">
        <v>240</v>
      </c>
      <c r="H3" s="25" t="s">
        <v>32</v>
      </c>
      <c r="I3" s="43"/>
      <c r="J3" s="43"/>
      <c r="K3" s="26" t="s">
        <v>239</v>
      </c>
    </row>
    <row r="4" spans="1:11" s="5" customFormat="1" ht="78.75">
      <c r="A4" s="12" t="s">
        <v>238</v>
      </c>
      <c r="B4" s="11" t="s">
        <v>188</v>
      </c>
      <c r="C4" s="26" t="s">
        <v>237</v>
      </c>
      <c r="D4" s="27" t="s">
        <v>236</v>
      </c>
      <c r="E4" s="9" t="str">
        <f t="shared" ref="E4:E7" si="0">HYPERLINK(CONCATENATE("http://www.ncbi.nlm.nih.gov/projects/SNP/snp_ref.cgi?rs=",K4),K4)</f>
        <v>rs4986761</v>
      </c>
      <c r="F4" s="48" t="s">
        <v>252</v>
      </c>
      <c r="G4" s="28" t="s">
        <v>235</v>
      </c>
      <c r="H4" s="25" t="s">
        <v>32</v>
      </c>
      <c r="I4" s="43"/>
      <c r="J4" s="43"/>
      <c r="K4" s="26" t="s">
        <v>234</v>
      </c>
    </row>
    <row r="5" spans="1:11" s="5" customFormat="1" ht="101.25">
      <c r="A5" s="12" t="s">
        <v>233</v>
      </c>
      <c r="B5" s="11" t="s">
        <v>188</v>
      </c>
      <c r="C5" s="6" t="s">
        <v>232</v>
      </c>
      <c r="D5" s="10" t="s">
        <v>231</v>
      </c>
      <c r="E5" s="9" t="str">
        <f t="shared" si="0"/>
        <v>rs1800056</v>
      </c>
      <c r="F5" s="13" t="s">
        <v>253</v>
      </c>
      <c r="G5" s="10" t="s">
        <v>230</v>
      </c>
      <c r="H5" s="25" t="s">
        <v>32</v>
      </c>
      <c r="I5" s="43"/>
      <c r="J5" s="43"/>
      <c r="K5" s="6" t="s">
        <v>229</v>
      </c>
    </row>
    <row r="6" spans="1:11" s="5" customFormat="1" ht="146.25">
      <c r="A6" s="12" t="s">
        <v>228</v>
      </c>
      <c r="B6" s="11" t="s">
        <v>188</v>
      </c>
      <c r="C6" s="26" t="s">
        <v>227</v>
      </c>
      <c r="D6" s="27" t="s">
        <v>226</v>
      </c>
      <c r="E6" s="9" t="str">
        <f t="shared" si="0"/>
        <v>rs1800057</v>
      </c>
      <c r="F6" s="48" t="s">
        <v>254</v>
      </c>
      <c r="G6" s="28" t="s">
        <v>225</v>
      </c>
      <c r="H6" s="25" t="s">
        <v>32</v>
      </c>
      <c r="I6" s="43"/>
      <c r="J6" s="43"/>
      <c r="K6" s="26" t="s">
        <v>224</v>
      </c>
    </row>
    <row r="7" spans="1:11" s="5" customFormat="1" ht="146.25">
      <c r="A7" s="12" t="s">
        <v>223</v>
      </c>
      <c r="B7" s="11" t="s">
        <v>188</v>
      </c>
      <c r="C7" s="6" t="s">
        <v>222</v>
      </c>
      <c r="D7" s="10" t="s">
        <v>221</v>
      </c>
      <c r="E7" s="9" t="str">
        <f t="shared" si="0"/>
        <v>rs1800058</v>
      </c>
      <c r="F7" s="48" t="s">
        <v>255</v>
      </c>
      <c r="G7" s="10" t="s">
        <v>220</v>
      </c>
      <c r="H7" s="25" t="s">
        <v>32</v>
      </c>
      <c r="I7" s="43"/>
      <c r="J7" s="43"/>
      <c r="K7" s="6" t="s">
        <v>219</v>
      </c>
    </row>
    <row r="8" spans="1:11" s="5" customFormat="1" ht="22.5">
      <c r="A8" s="20" t="s">
        <v>218</v>
      </c>
      <c r="B8" s="11" t="s">
        <v>188</v>
      </c>
      <c r="C8" s="26" t="s">
        <v>217</v>
      </c>
      <c r="D8" s="27" t="s">
        <v>216</v>
      </c>
      <c r="E8" s="9" t="str">
        <f t="shared" ref="E8:E13" si="1">HYPERLINK(CONCATENATE("http://www.ncbi.nlm.nih.gov/projects/SNP/snp_ref.cgi?rs=",K8),K8)</f>
        <v>rs4988111</v>
      </c>
      <c r="F8" s="13" t="s">
        <v>256</v>
      </c>
      <c r="G8" s="29" t="s">
        <v>215</v>
      </c>
      <c r="H8" s="25" t="s">
        <v>32</v>
      </c>
      <c r="I8" s="43"/>
      <c r="J8" s="43"/>
      <c r="K8" s="26" t="s">
        <v>214</v>
      </c>
    </row>
    <row r="9" spans="1:11" s="5" customFormat="1" ht="101.25">
      <c r="A9" s="19" t="s">
        <v>213</v>
      </c>
      <c r="B9" s="15" t="s">
        <v>188</v>
      </c>
      <c r="C9" s="16" t="s">
        <v>212</v>
      </c>
      <c r="D9" s="22" t="s">
        <v>211</v>
      </c>
      <c r="E9" s="9" t="str">
        <f t="shared" si="1"/>
        <v>rs4988007</v>
      </c>
      <c r="F9" s="13" t="s">
        <v>257</v>
      </c>
      <c r="G9" s="22" t="s">
        <v>210</v>
      </c>
      <c r="H9" s="17" t="s">
        <v>4</v>
      </c>
      <c r="I9" s="44"/>
      <c r="J9" s="44"/>
      <c r="K9" s="16" t="s">
        <v>209</v>
      </c>
    </row>
    <row r="10" spans="1:11" s="5" customFormat="1" ht="33.75">
      <c r="A10" s="19" t="s">
        <v>208</v>
      </c>
      <c r="B10" s="15" t="s">
        <v>188</v>
      </c>
      <c r="C10" s="16" t="s">
        <v>207</v>
      </c>
      <c r="D10" s="22" t="s">
        <v>206</v>
      </c>
      <c r="E10" s="9" t="str">
        <f t="shared" si="1"/>
        <v>rs187457042</v>
      </c>
      <c r="F10" s="13" t="s">
        <v>258</v>
      </c>
      <c r="G10" s="18" t="s">
        <v>205</v>
      </c>
      <c r="H10" s="17" t="s">
        <v>4</v>
      </c>
      <c r="I10" s="44"/>
      <c r="J10" s="44"/>
      <c r="K10" s="16" t="s">
        <v>204</v>
      </c>
    </row>
    <row r="11" spans="1:11" s="5" customFormat="1" ht="22.5">
      <c r="A11" s="19" t="s">
        <v>203</v>
      </c>
      <c r="B11" s="15" t="s">
        <v>188</v>
      </c>
      <c r="C11" s="16" t="s">
        <v>202</v>
      </c>
      <c r="D11" s="22" t="s">
        <v>201</v>
      </c>
      <c r="E11" s="9" t="str">
        <f t="shared" si="1"/>
        <v>rs146793116</v>
      </c>
      <c r="F11" s="13" t="s">
        <v>258</v>
      </c>
      <c r="G11" s="18" t="s">
        <v>200</v>
      </c>
      <c r="H11" s="17" t="s">
        <v>4</v>
      </c>
      <c r="I11" s="44"/>
      <c r="J11" s="44"/>
      <c r="K11" s="16" t="s">
        <v>199</v>
      </c>
    </row>
    <row r="12" spans="1:11" s="5" customFormat="1" ht="90">
      <c r="A12" s="19" t="s">
        <v>198</v>
      </c>
      <c r="B12" s="15" t="s">
        <v>188</v>
      </c>
      <c r="C12" s="16" t="s">
        <v>190</v>
      </c>
      <c r="D12" s="22" t="s">
        <v>197</v>
      </c>
      <c r="E12" s="9" t="str">
        <f t="shared" si="1"/>
        <v>rs138963508</v>
      </c>
      <c r="F12" s="13" t="s">
        <v>259</v>
      </c>
      <c r="G12" s="18" t="s">
        <v>196</v>
      </c>
      <c r="H12" s="17" t="s">
        <v>4</v>
      </c>
      <c r="I12" s="44"/>
      <c r="J12" s="44"/>
      <c r="K12" s="16" t="s">
        <v>195</v>
      </c>
    </row>
    <row r="13" spans="1:11" s="5" customFormat="1" ht="101.25">
      <c r="A13" s="19" t="s">
        <v>194</v>
      </c>
      <c r="B13" s="15" t="s">
        <v>188</v>
      </c>
      <c r="C13" s="6" t="s">
        <v>187</v>
      </c>
      <c r="D13" s="22" t="s">
        <v>193</v>
      </c>
      <c r="E13" s="9" t="str">
        <f t="shared" si="1"/>
        <v>rs139490310</v>
      </c>
      <c r="F13" s="13" t="s">
        <v>259</v>
      </c>
      <c r="G13" s="22" t="s">
        <v>192</v>
      </c>
      <c r="H13" s="17" t="s">
        <v>4</v>
      </c>
      <c r="I13" s="44"/>
      <c r="J13" s="44"/>
      <c r="K13" s="16" t="s">
        <v>191</v>
      </c>
    </row>
    <row r="14" spans="1:11" s="5" customFormat="1" ht="101.25">
      <c r="A14" s="12" t="s">
        <v>189</v>
      </c>
      <c r="B14" s="11" t="s">
        <v>188</v>
      </c>
      <c r="C14" s="6" t="s">
        <v>187</v>
      </c>
      <c r="D14" s="10" t="s">
        <v>186</v>
      </c>
      <c r="E14" s="9" t="str">
        <f t="shared" ref="E14:E17" si="2">HYPERLINK(CONCATENATE("http://www.ncbi.nlm.nih.gov/projects/SNP/snp_ref.cgi?rs=",K14),K14)</f>
        <v>rs78327467</v>
      </c>
      <c r="F14" s="13" t="s">
        <v>257</v>
      </c>
      <c r="G14" s="10" t="s">
        <v>185</v>
      </c>
      <c r="H14" s="7" t="s">
        <v>1</v>
      </c>
      <c r="I14" s="42"/>
      <c r="J14" s="42"/>
      <c r="K14" s="6" t="s">
        <v>184</v>
      </c>
    </row>
    <row r="15" spans="1:11" s="5" customFormat="1" ht="56.25">
      <c r="A15" s="12" t="s">
        <v>159</v>
      </c>
      <c r="B15" s="11" t="s">
        <v>154</v>
      </c>
      <c r="C15" s="26" t="s">
        <v>158</v>
      </c>
      <c r="D15" s="27" t="s">
        <v>183</v>
      </c>
      <c r="E15" s="9" t="str">
        <f t="shared" si="2"/>
        <v>rs61754118</v>
      </c>
      <c r="F15" s="13" t="s">
        <v>260</v>
      </c>
      <c r="G15" s="10" t="s">
        <v>156</v>
      </c>
      <c r="H15" s="25" t="s">
        <v>32</v>
      </c>
      <c r="I15" s="43"/>
      <c r="J15" s="43"/>
      <c r="K15" s="26" t="s">
        <v>155</v>
      </c>
    </row>
    <row r="16" spans="1:11" s="5" customFormat="1" ht="90">
      <c r="A16" s="12" t="s">
        <v>182</v>
      </c>
      <c r="B16" s="11" t="s">
        <v>154</v>
      </c>
      <c r="C16" s="26" t="s">
        <v>181</v>
      </c>
      <c r="D16" s="27" t="s">
        <v>180</v>
      </c>
      <c r="E16" s="9" t="str">
        <f t="shared" si="2"/>
        <v>rs3738888</v>
      </c>
      <c r="F16" s="48" t="s">
        <v>261</v>
      </c>
      <c r="G16" s="28" t="s">
        <v>179</v>
      </c>
      <c r="H16" s="25" t="s">
        <v>32</v>
      </c>
      <c r="I16" s="43"/>
      <c r="J16" s="43"/>
      <c r="K16" s="26" t="s">
        <v>178</v>
      </c>
    </row>
    <row r="17" spans="1:11" s="5" customFormat="1" ht="157.5">
      <c r="A17" s="12" t="s">
        <v>177</v>
      </c>
      <c r="B17" s="11" t="s">
        <v>154</v>
      </c>
      <c r="C17" s="26" t="s">
        <v>176</v>
      </c>
      <c r="D17" s="27" t="s">
        <v>175</v>
      </c>
      <c r="E17" s="9" t="str">
        <f t="shared" si="2"/>
        <v>rs28997576</v>
      </c>
      <c r="F17" s="13" t="s">
        <v>262</v>
      </c>
      <c r="G17" s="28" t="s">
        <v>174</v>
      </c>
      <c r="H17" s="25" t="s">
        <v>32</v>
      </c>
      <c r="I17" s="43"/>
      <c r="J17" s="43"/>
      <c r="K17" s="26" t="s">
        <v>173</v>
      </c>
    </row>
    <row r="18" spans="1:11" s="5" customFormat="1" ht="67.5">
      <c r="A18" s="35" t="s">
        <v>172</v>
      </c>
      <c r="B18" s="34" t="s">
        <v>154</v>
      </c>
      <c r="C18" s="33" t="s">
        <v>171</v>
      </c>
      <c r="D18" s="33" t="s">
        <v>170</v>
      </c>
      <c r="E18" s="9" t="str">
        <f>HYPERLINK(CONCATENATE("http://www.ncbi.nlm.nih.gov/projects/SNP/snp_ref.cgi?rs=",K18),K18)</f>
        <v>rs147670282</v>
      </c>
      <c r="F18" s="48" t="s">
        <v>263</v>
      </c>
      <c r="G18" s="36" t="s">
        <v>169</v>
      </c>
      <c r="H18" s="32" t="s">
        <v>50</v>
      </c>
      <c r="I18" s="45"/>
      <c r="J18" s="45"/>
      <c r="K18" s="6" t="s">
        <v>168</v>
      </c>
    </row>
    <row r="19" spans="1:11" s="5" customFormat="1">
      <c r="A19" s="24" t="s">
        <v>167</v>
      </c>
      <c r="B19" s="15" t="s">
        <v>154</v>
      </c>
      <c r="C19" s="16" t="s">
        <v>166</v>
      </c>
      <c r="D19" s="22" t="s">
        <v>165</v>
      </c>
      <c r="E19" s="9" t="str">
        <f>HYPERLINK(CONCATENATE("http://www.ncbi.nlm.nih.gov/projects/SNP/snp_ref.cgi?rs=",K19),K19)</f>
        <v>rs71579853</v>
      </c>
      <c r="F19" s="13" t="s">
        <v>260</v>
      </c>
      <c r="G19" s="16" t="s">
        <v>164</v>
      </c>
      <c r="H19" s="17" t="s">
        <v>4</v>
      </c>
      <c r="I19" s="44"/>
      <c r="J19" s="44"/>
      <c r="K19" s="16" t="s">
        <v>163</v>
      </c>
    </row>
    <row r="20" spans="1:11" s="5" customFormat="1">
      <c r="A20" s="12" t="s">
        <v>103</v>
      </c>
      <c r="B20" s="11" t="s">
        <v>154</v>
      </c>
      <c r="C20" s="6" t="s">
        <v>162</v>
      </c>
      <c r="D20" s="6" t="s">
        <v>161</v>
      </c>
      <c r="E20" s="9" t="str">
        <f t="shared" ref="E20:E21" si="3">HYPERLINK(CONCATENATE("http://www.ncbi.nlm.nih.gov/projects/SNP/snp_ref.cgi?rs=",K20),K20)</f>
        <v>rs148763245</v>
      </c>
      <c r="F20" s="13" t="s">
        <v>256</v>
      </c>
      <c r="G20" s="30" t="s">
        <v>117</v>
      </c>
      <c r="H20" s="7" t="s">
        <v>3</v>
      </c>
      <c r="I20" s="42"/>
      <c r="J20" s="42"/>
      <c r="K20" s="6" t="s">
        <v>160</v>
      </c>
    </row>
    <row r="21" spans="1:11" s="5" customFormat="1" ht="56.25">
      <c r="A21" s="12" t="s">
        <v>159</v>
      </c>
      <c r="B21" s="11" t="s">
        <v>154</v>
      </c>
      <c r="C21" s="6" t="s">
        <v>158</v>
      </c>
      <c r="D21" s="10" t="s">
        <v>157</v>
      </c>
      <c r="E21" s="9" t="str">
        <f t="shared" si="3"/>
        <v>rs61754118</v>
      </c>
      <c r="F21" s="13" t="s">
        <v>260</v>
      </c>
      <c r="G21" s="10" t="s">
        <v>156</v>
      </c>
      <c r="H21" s="7" t="s">
        <v>1</v>
      </c>
      <c r="I21" s="42"/>
      <c r="J21" s="42"/>
      <c r="K21" s="6" t="s">
        <v>155</v>
      </c>
    </row>
    <row r="22" spans="1:11" s="5" customFormat="1" ht="22.5">
      <c r="A22" s="19" t="s">
        <v>109</v>
      </c>
      <c r="B22" s="15" t="s">
        <v>144</v>
      </c>
      <c r="C22" s="16" t="s">
        <v>153</v>
      </c>
      <c r="D22" s="16" t="s">
        <v>152</v>
      </c>
      <c r="E22" s="9" t="str">
        <f t="shared" ref="E22:E25" si="4">HYPERLINK(CONCATENATE("http://www.ncbi.nlm.nih.gov/projects/SNP/snp_ref.cgi?rs=",K22),K22)</f>
        <v>rs545723152</v>
      </c>
      <c r="F22" s="13" t="s">
        <v>264</v>
      </c>
      <c r="G22" s="18" t="s">
        <v>151</v>
      </c>
      <c r="H22" s="17" t="s">
        <v>4</v>
      </c>
      <c r="I22" s="44"/>
      <c r="J22" s="44"/>
      <c r="K22" s="16" t="s">
        <v>150</v>
      </c>
    </row>
    <row r="23" spans="1:11" s="5" customFormat="1" ht="56.25">
      <c r="A23" s="19" t="s">
        <v>149</v>
      </c>
      <c r="B23" s="15" t="s">
        <v>144</v>
      </c>
      <c r="C23" s="16" t="s">
        <v>148</v>
      </c>
      <c r="D23" s="16" t="s">
        <v>147</v>
      </c>
      <c r="E23" s="9" t="str">
        <f t="shared" si="4"/>
        <v>rs8176146</v>
      </c>
      <c r="F23" s="13" t="s">
        <v>265</v>
      </c>
      <c r="G23" s="22" t="s">
        <v>146</v>
      </c>
      <c r="H23" s="17" t="s">
        <v>4</v>
      </c>
      <c r="I23" s="44"/>
      <c r="J23" s="44"/>
      <c r="K23" s="16" t="s">
        <v>145</v>
      </c>
    </row>
    <row r="24" spans="1:11" s="5" customFormat="1">
      <c r="A24" s="24" t="s">
        <v>143</v>
      </c>
      <c r="B24" s="15" t="s">
        <v>133</v>
      </c>
      <c r="C24" s="16" t="s">
        <v>142</v>
      </c>
      <c r="D24" s="22" t="s">
        <v>141</v>
      </c>
      <c r="E24" s="9" t="str">
        <f t="shared" si="4"/>
        <v>rs11571612</v>
      </c>
      <c r="F24" s="13" t="s">
        <v>266</v>
      </c>
      <c r="G24" s="23" t="s">
        <v>140</v>
      </c>
      <c r="H24" s="17" t="s">
        <v>4</v>
      </c>
      <c r="I24" s="44"/>
      <c r="J24" s="44"/>
      <c r="K24" s="16" t="s">
        <v>139</v>
      </c>
    </row>
    <row r="25" spans="1:11" s="5" customFormat="1" ht="22.5">
      <c r="A25" s="12" t="s">
        <v>138</v>
      </c>
      <c r="B25" s="11" t="s">
        <v>133</v>
      </c>
      <c r="C25" s="6" t="s">
        <v>137</v>
      </c>
      <c r="D25" s="6" t="s">
        <v>136</v>
      </c>
      <c r="E25" s="9" t="str">
        <f t="shared" si="4"/>
        <v>rs11571572</v>
      </c>
      <c r="F25" s="13" t="s">
        <v>267</v>
      </c>
      <c r="G25" s="21" t="s">
        <v>135</v>
      </c>
      <c r="H25" s="7" t="s">
        <v>3</v>
      </c>
      <c r="I25" s="42"/>
      <c r="J25" s="42"/>
      <c r="K25" s="6" t="s">
        <v>134</v>
      </c>
    </row>
    <row r="26" spans="1:11" s="5" customFormat="1" ht="22.5">
      <c r="A26" s="24" t="s">
        <v>132</v>
      </c>
      <c r="B26" s="15" t="s">
        <v>118</v>
      </c>
      <c r="C26" s="16" t="s">
        <v>131</v>
      </c>
      <c r="D26" s="22" t="s">
        <v>130</v>
      </c>
      <c r="E26" s="9" t="str">
        <f t="shared" ref="E26:E28" si="5">HYPERLINK(CONCATENATE("http://www.ncbi.nlm.nih.gov/projects/SNP/snp_ref.cgi?rs=",K26),K26)</f>
        <v>rs116542018</v>
      </c>
      <c r="F26" s="13" t="s">
        <v>268</v>
      </c>
      <c r="G26" s="23" t="s">
        <v>129</v>
      </c>
      <c r="H26" s="17" t="s">
        <v>4</v>
      </c>
      <c r="I26" s="44"/>
      <c r="J26" s="44"/>
      <c r="K26" s="16" t="s">
        <v>128</v>
      </c>
    </row>
    <row r="27" spans="1:11" s="5" customFormat="1" ht="157.5">
      <c r="A27" s="19" t="s">
        <v>127</v>
      </c>
      <c r="B27" s="15" t="s">
        <v>118</v>
      </c>
      <c r="C27" s="16" t="s">
        <v>126</v>
      </c>
      <c r="D27" s="16" t="s">
        <v>125</v>
      </c>
      <c r="E27" s="9" t="str">
        <f t="shared" si="5"/>
        <v>rs34927405</v>
      </c>
      <c r="F27" s="13" t="s">
        <v>269</v>
      </c>
      <c r="G27" s="22" t="s">
        <v>124</v>
      </c>
      <c r="H27" s="17" t="s">
        <v>4</v>
      </c>
      <c r="I27" s="44"/>
      <c r="J27" s="44"/>
      <c r="K27" s="16" t="s">
        <v>123</v>
      </c>
    </row>
    <row r="28" spans="1:11" s="5" customFormat="1">
      <c r="A28" s="24" t="s">
        <v>39</v>
      </c>
      <c r="B28" s="15" t="s">
        <v>118</v>
      </c>
      <c r="C28" s="16" t="s">
        <v>122</v>
      </c>
      <c r="D28" s="16" t="s">
        <v>121</v>
      </c>
      <c r="E28" s="9" t="str">
        <f t="shared" si="5"/>
        <v>rs35316236</v>
      </c>
      <c r="F28" s="13" t="s">
        <v>270</v>
      </c>
      <c r="G28" s="23" t="s">
        <v>120</v>
      </c>
      <c r="H28" s="17" t="s">
        <v>4</v>
      </c>
      <c r="I28" s="44"/>
      <c r="J28" s="44"/>
      <c r="K28" s="16" t="s">
        <v>119</v>
      </c>
    </row>
    <row r="29" spans="1:11" s="5" customFormat="1" ht="135">
      <c r="A29" s="19" t="s">
        <v>116</v>
      </c>
      <c r="B29" s="15" t="s">
        <v>111</v>
      </c>
      <c r="C29" s="16" t="s">
        <v>115</v>
      </c>
      <c r="D29" s="16" t="s">
        <v>114</v>
      </c>
      <c r="E29" s="9" t="str">
        <f t="shared" ref="E29:E32" si="6">HYPERLINK(CONCATENATE("http://www.ncbi.nlm.nih.gov/projects/SNP/snp_ref.cgi?rs=",K29),K29)</f>
        <v>rs72980413</v>
      </c>
      <c r="F29" s="13" t="s">
        <v>269</v>
      </c>
      <c r="G29" s="18" t="s">
        <v>113</v>
      </c>
      <c r="H29" s="17" t="s">
        <v>4</v>
      </c>
      <c r="I29" s="44"/>
      <c r="J29" s="44"/>
      <c r="K29" s="16" t="s">
        <v>112</v>
      </c>
    </row>
    <row r="30" spans="1:11" s="5" customFormat="1" ht="22.5">
      <c r="A30" s="19" t="s">
        <v>109</v>
      </c>
      <c r="B30" s="15" t="s">
        <v>108</v>
      </c>
      <c r="C30" s="16" t="s">
        <v>107</v>
      </c>
      <c r="D30" s="16" t="s">
        <v>110</v>
      </c>
      <c r="E30" s="9" t="str">
        <f t="shared" si="6"/>
        <v>rs552303079</v>
      </c>
      <c r="F30" s="13" t="s">
        <v>265</v>
      </c>
      <c r="G30" s="18" t="s">
        <v>105</v>
      </c>
      <c r="H30" s="17" t="s">
        <v>4</v>
      </c>
      <c r="I30" s="44"/>
      <c r="J30" s="44"/>
      <c r="K30" s="16" t="s">
        <v>104</v>
      </c>
    </row>
    <row r="31" spans="1:11" s="5" customFormat="1" ht="22.5">
      <c r="A31" s="12" t="s">
        <v>109</v>
      </c>
      <c r="B31" s="11" t="s">
        <v>108</v>
      </c>
      <c r="C31" s="6" t="s">
        <v>107</v>
      </c>
      <c r="D31" s="6" t="s">
        <v>110</v>
      </c>
      <c r="E31" s="9" t="str">
        <f t="shared" si="6"/>
        <v>rs552303079</v>
      </c>
      <c r="F31" s="13" t="s">
        <v>265</v>
      </c>
      <c r="G31" s="10" t="s">
        <v>105</v>
      </c>
      <c r="H31" s="7" t="s">
        <v>3</v>
      </c>
      <c r="I31" s="42"/>
      <c r="J31" s="42"/>
      <c r="K31" s="6" t="s">
        <v>104</v>
      </c>
    </row>
    <row r="32" spans="1:11" s="5" customFormat="1" ht="45">
      <c r="A32" s="12" t="s">
        <v>109</v>
      </c>
      <c r="B32" s="11" t="s">
        <v>108</v>
      </c>
      <c r="C32" s="6" t="s">
        <v>107</v>
      </c>
      <c r="D32" s="10" t="s">
        <v>106</v>
      </c>
      <c r="E32" s="9" t="str">
        <f t="shared" si="6"/>
        <v>rs552303079</v>
      </c>
      <c r="F32" s="13" t="s">
        <v>265</v>
      </c>
      <c r="G32" s="10" t="s">
        <v>105</v>
      </c>
      <c r="H32" s="7" t="s">
        <v>1</v>
      </c>
      <c r="I32" s="42"/>
      <c r="J32" s="42"/>
      <c r="K32" s="6" t="s">
        <v>104</v>
      </c>
    </row>
    <row r="33" spans="1:11" s="5" customFormat="1" ht="90">
      <c r="A33" s="12" t="s">
        <v>102</v>
      </c>
      <c r="B33" s="11" t="s">
        <v>92</v>
      </c>
      <c r="C33" s="26" t="s">
        <v>101</v>
      </c>
      <c r="D33" s="27" t="s">
        <v>100</v>
      </c>
      <c r="E33" s="9" t="str">
        <f t="shared" ref="E33:E34" si="7">HYPERLINK(CONCATENATE("http://www.ncbi.nlm.nih.gov/projects/SNP/snp_ref.cgi?rs=",K33),K33)</f>
        <v>rs45494092</v>
      </c>
      <c r="F33" s="13" t="s">
        <v>262</v>
      </c>
      <c r="G33" s="28" t="s">
        <v>99</v>
      </c>
      <c r="H33" s="25" t="s">
        <v>32</v>
      </c>
      <c r="I33" s="43"/>
      <c r="J33" s="43"/>
      <c r="K33" s="26" t="s">
        <v>98</v>
      </c>
    </row>
    <row r="34" spans="1:11" s="5" customFormat="1" ht="45">
      <c r="A34" s="19" t="s">
        <v>97</v>
      </c>
      <c r="B34" s="15" t="s">
        <v>92</v>
      </c>
      <c r="C34" s="16" t="s">
        <v>96</v>
      </c>
      <c r="D34" s="16" t="s">
        <v>95</v>
      </c>
      <c r="E34" s="9" t="str">
        <f t="shared" si="7"/>
        <v>rs149036599</v>
      </c>
      <c r="F34" s="13" t="s">
        <v>269</v>
      </c>
      <c r="G34" s="18" t="s">
        <v>94</v>
      </c>
      <c r="H34" s="17" t="s">
        <v>4</v>
      </c>
      <c r="I34" s="44"/>
      <c r="J34" s="44"/>
      <c r="K34" s="16" t="s">
        <v>93</v>
      </c>
    </row>
    <row r="35" spans="1:11" s="5" customFormat="1" ht="45">
      <c r="A35" s="19" t="s">
        <v>91</v>
      </c>
      <c r="B35" s="15" t="s">
        <v>81</v>
      </c>
      <c r="C35" s="16" t="s">
        <v>90</v>
      </c>
      <c r="D35" s="16" t="s">
        <v>89</v>
      </c>
      <c r="E35" s="9" t="str">
        <f t="shared" ref="E35:E36" si="8">HYPERLINK(CONCATENATE("http://www.ncbi.nlm.nih.gov/projects/SNP/snp_ref.cgi?rs=",K35),K35)</f>
        <v>rs111908557</v>
      </c>
      <c r="F35" s="13" t="s">
        <v>265</v>
      </c>
      <c r="G35" s="18" t="s">
        <v>88</v>
      </c>
      <c r="H35" s="17" t="s">
        <v>4</v>
      </c>
      <c r="I35" s="44"/>
      <c r="J35" s="44"/>
      <c r="K35" s="16" t="s">
        <v>87</v>
      </c>
    </row>
    <row r="36" spans="1:11" s="5" customFormat="1" ht="45">
      <c r="A36" s="12" t="s">
        <v>86</v>
      </c>
      <c r="B36" s="11" t="s">
        <v>81</v>
      </c>
      <c r="C36" s="6" t="s">
        <v>85</v>
      </c>
      <c r="D36" s="6" t="s">
        <v>84</v>
      </c>
      <c r="E36" s="9" t="str">
        <f t="shared" si="8"/>
        <v>rs78848166</v>
      </c>
      <c r="F36" s="13" t="s">
        <v>253</v>
      </c>
      <c r="G36" s="21" t="s">
        <v>83</v>
      </c>
      <c r="H36" s="7" t="s">
        <v>3</v>
      </c>
      <c r="I36" s="42"/>
      <c r="J36" s="42"/>
      <c r="K36" s="6" t="s">
        <v>82</v>
      </c>
    </row>
    <row r="37" spans="1:11" s="5" customFormat="1" ht="78.75">
      <c r="A37" s="19" t="s">
        <v>80</v>
      </c>
      <c r="B37" s="15" t="s">
        <v>56</v>
      </c>
      <c r="C37" s="16" t="s">
        <v>79</v>
      </c>
      <c r="D37" s="16" t="s">
        <v>78</v>
      </c>
      <c r="E37" s="9" t="str">
        <f>HYPERLINK(CONCATENATE("http://www.ncbi.nlm.nih.gov/projects/SNP/snp_ref.cgi?rs=",K37),K37)</f>
        <v>rs536465299</v>
      </c>
      <c r="F37" s="13" t="s">
        <v>269</v>
      </c>
      <c r="G37" s="22" t="s">
        <v>77</v>
      </c>
      <c r="H37" s="17" t="s">
        <v>4</v>
      </c>
      <c r="I37" s="44"/>
      <c r="J37" s="44"/>
      <c r="K37" s="16" t="s">
        <v>76</v>
      </c>
    </row>
    <row r="38" spans="1:11" s="5" customFormat="1">
      <c r="A38" s="24" t="s">
        <v>75</v>
      </c>
      <c r="B38" s="15" t="s">
        <v>56</v>
      </c>
      <c r="C38" s="16" t="s">
        <v>74</v>
      </c>
      <c r="D38" s="14" t="s">
        <v>73</v>
      </c>
      <c r="E38" s="9" t="str">
        <f>HYPERLINK(CONCATENATE("http://www.ncbi.nlm.nih.gov/projects/SNP/snp_ref.cgi?rs=",K38),K38)</f>
        <v>rs568474293</v>
      </c>
      <c r="F38" s="13" t="s">
        <v>271</v>
      </c>
      <c r="G38" s="23" t="s">
        <v>72</v>
      </c>
      <c r="H38" s="17" t="s">
        <v>4</v>
      </c>
      <c r="I38" s="44"/>
      <c r="J38" s="44"/>
      <c r="K38" s="16" t="s">
        <v>71</v>
      </c>
    </row>
    <row r="39" spans="1:11" s="5" customFormat="1">
      <c r="A39" s="24" t="s">
        <v>61</v>
      </c>
      <c r="B39" s="15" t="s">
        <v>56</v>
      </c>
      <c r="C39" s="16" t="s">
        <v>65</v>
      </c>
      <c r="D39" s="16" t="s">
        <v>70</v>
      </c>
      <c r="E39" s="9" t="str">
        <f>HYPERLINK(CONCATENATE("http://www.ncbi.nlm.nih.gov/projects/SNP/snp_ref.cgi?rs=",K39),K39)</f>
        <v>rs150265244</v>
      </c>
      <c r="F39" s="13" t="s">
        <v>272</v>
      </c>
      <c r="G39" s="23" t="s">
        <v>2</v>
      </c>
      <c r="H39" s="17" t="s">
        <v>4</v>
      </c>
      <c r="I39" s="44"/>
      <c r="J39" s="44"/>
      <c r="K39" s="16" t="s">
        <v>62</v>
      </c>
    </row>
    <row r="40" spans="1:11" s="5" customFormat="1">
      <c r="A40" s="12" t="s">
        <v>61</v>
      </c>
      <c r="B40" s="11" t="s">
        <v>56</v>
      </c>
      <c r="C40" s="6" t="s">
        <v>69</v>
      </c>
      <c r="D40" s="6" t="s">
        <v>68</v>
      </c>
      <c r="E40" s="9" t="str">
        <f t="shared" ref="E40:E43" si="9">HYPERLINK(CONCATENATE("http://www.ncbi.nlm.nih.gov/projects/SNP/snp_ref.cgi?rs=",K40),K40)</f>
        <v>rs147932146</v>
      </c>
      <c r="F40" s="13" t="s">
        <v>272</v>
      </c>
      <c r="G40" s="10" t="s">
        <v>67</v>
      </c>
      <c r="H40" s="7" t="s">
        <v>3</v>
      </c>
      <c r="I40" s="42"/>
      <c r="J40" s="42"/>
      <c r="K40" s="6" t="s">
        <v>66</v>
      </c>
    </row>
    <row r="41" spans="1:11" s="5" customFormat="1" ht="33.75">
      <c r="A41" s="12" t="s">
        <v>61</v>
      </c>
      <c r="B41" s="11" t="s">
        <v>56</v>
      </c>
      <c r="C41" s="6" t="s">
        <v>65</v>
      </c>
      <c r="D41" s="10" t="s">
        <v>64</v>
      </c>
      <c r="E41" s="9" t="str">
        <f t="shared" si="9"/>
        <v>rs150265244</v>
      </c>
      <c r="F41" s="13" t="s">
        <v>272</v>
      </c>
      <c r="G41" s="8" t="s">
        <v>63</v>
      </c>
      <c r="H41" s="7" t="s">
        <v>1</v>
      </c>
      <c r="I41" s="42"/>
      <c r="J41" s="42"/>
      <c r="K41" s="6" t="s">
        <v>62</v>
      </c>
    </row>
    <row r="42" spans="1:11" s="5" customFormat="1">
      <c r="A42" s="12" t="s">
        <v>61</v>
      </c>
      <c r="B42" s="11" t="s">
        <v>56</v>
      </c>
      <c r="C42" s="6" t="s">
        <v>60</v>
      </c>
      <c r="D42" s="10" t="s">
        <v>59</v>
      </c>
      <c r="E42" s="9" t="str">
        <f t="shared" si="9"/>
        <v>rs567800059</v>
      </c>
      <c r="F42" s="13" t="s">
        <v>272</v>
      </c>
      <c r="G42" s="31" t="s">
        <v>58</v>
      </c>
      <c r="H42" s="7" t="s">
        <v>1</v>
      </c>
      <c r="I42" s="42"/>
      <c r="J42" s="42"/>
      <c r="K42" s="6" t="s">
        <v>57</v>
      </c>
    </row>
    <row r="43" spans="1:11" s="5" customFormat="1" ht="22.5">
      <c r="A43" s="12" t="s">
        <v>55</v>
      </c>
      <c r="B43" s="11" t="s">
        <v>44</v>
      </c>
      <c r="C43" s="26" t="s">
        <v>54</v>
      </c>
      <c r="D43" s="27" t="s">
        <v>53</v>
      </c>
      <c r="E43" s="9" t="str">
        <f t="shared" si="9"/>
        <v>rs28910275</v>
      </c>
      <c r="F43" s="13" t="s">
        <v>251</v>
      </c>
      <c r="G43" s="28" t="s">
        <v>52</v>
      </c>
      <c r="H43" s="25" t="s">
        <v>32</v>
      </c>
      <c r="I43" s="43"/>
      <c r="J43" s="43"/>
      <c r="K43" s="26" t="s">
        <v>51</v>
      </c>
    </row>
    <row r="44" spans="1:11" s="5" customFormat="1" ht="90">
      <c r="A44" s="19" t="s">
        <v>49</v>
      </c>
      <c r="B44" s="15" t="s">
        <v>44</v>
      </c>
      <c r="C44" s="16" t="s">
        <v>48</v>
      </c>
      <c r="D44" s="16" t="s">
        <v>47</v>
      </c>
      <c r="E44" s="9" t="str">
        <f t="shared" ref="E44:E46" si="10">HYPERLINK(CONCATENATE("http://www.ncbi.nlm.nih.gov/projects/SNP/snp_ref.cgi?rs=",K44),K44)</f>
        <v>rs45538231</v>
      </c>
      <c r="F44" s="13" t="s">
        <v>273</v>
      </c>
      <c r="G44" s="22" t="s">
        <v>46</v>
      </c>
      <c r="H44" s="17" t="s">
        <v>4</v>
      </c>
      <c r="I44" s="44"/>
      <c r="J44" s="44"/>
      <c r="K44" s="16" t="s">
        <v>45</v>
      </c>
    </row>
    <row r="45" spans="1:11" s="5" customFormat="1" ht="22.5">
      <c r="A45" s="20" t="s">
        <v>39</v>
      </c>
      <c r="B45" s="11" t="s">
        <v>37</v>
      </c>
      <c r="C45" s="6" t="s">
        <v>43</v>
      </c>
      <c r="D45" s="6" t="s">
        <v>42</v>
      </c>
      <c r="E45" s="9" t="str">
        <f t="shared" si="10"/>
        <v>rs117211142</v>
      </c>
      <c r="F45" s="48" t="s">
        <v>274</v>
      </c>
      <c r="G45" s="8" t="s">
        <v>41</v>
      </c>
      <c r="H45" s="7" t="s">
        <v>5</v>
      </c>
      <c r="I45" s="42"/>
      <c r="J45" s="42"/>
      <c r="K45" s="10" t="s">
        <v>40</v>
      </c>
    </row>
    <row r="46" spans="1:11" s="5" customFormat="1" ht="101.25">
      <c r="A46" s="12" t="s">
        <v>38</v>
      </c>
      <c r="B46" s="11" t="s">
        <v>37</v>
      </c>
      <c r="C46" s="6" t="s">
        <v>36</v>
      </c>
      <c r="D46" s="10" t="s">
        <v>35</v>
      </c>
      <c r="E46" s="9" t="str">
        <f t="shared" si="10"/>
        <v>rs149756065</v>
      </c>
      <c r="F46" s="13" t="s">
        <v>275</v>
      </c>
      <c r="G46" s="10" t="s">
        <v>34</v>
      </c>
      <c r="H46" s="7" t="s">
        <v>1</v>
      </c>
      <c r="I46" s="42"/>
      <c r="J46" s="42"/>
      <c r="K46" s="6" t="s">
        <v>33</v>
      </c>
    </row>
    <row r="47" spans="1:11" s="5" customFormat="1" ht="67.5">
      <c r="A47" s="19" t="s">
        <v>31</v>
      </c>
      <c r="B47" s="15" t="s">
        <v>10</v>
      </c>
      <c r="C47" s="16" t="s">
        <v>30</v>
      </c>
      <c r="D47" s="16" t="s">
        <v>29</v>
      </c>
      <c r="E47" s="9" t="str">
        <f t="shared" ref="E47:E51" si="11">HYPERLINK(CONCATENATE("http://www.ncbi.nlm.nih.gov/projects/SNP/snp_ref.cgi?rs=",K47),K47)</f>
        <v>rs34949160</v>
      </c>
      <c r="F47" s="13" t="s">
        <v>276</v>
      </c>
      <c r="G47" s="22" t="s">
        <v>28</v>
      </c>
      <c r="H47" s="17" t="s">
        <v>4</v>
      </c>
      <c r="I47" s="44"/>
      <c r="J47" s="44"/>
      <c r="K47" s="16" t="s">
        <v>27</v>
      </c>
    </row>
    <row r="48" spans="1:11" s="5" customFormat="1" ht="67.5">
      <c r="A48" s="12" t="s">
        <v>26</v>
      </c>
      <c r="B48" s="11" t="s">
        <v>10</v>
      </c>
      <c r="C48" s="6" t="s">
        <v>25</v>
      </c>
      <c r="D48" s="6" t="s">
        <v>24</v>
      </c>
      <c r="E48" s="9" t="str">
        <f t="shared" si="11"/>
        <v>rs113451673</v>
      </c>
      <c r="F48" s="13" t="s">
        <v>259</v>
      </c>
      <c r="G48" s="10" t="s">
        <v>23</v>
      </c>
      <c r="H48" s="7" t="s">
        <v>3</v>
      </c>
      <c r="I48" s="42"/>
      <c r="J48" s="42"/>
      <c r="K48" s="6" t="s">
        <v>22</v>
      </c>
    </row>
    <row r="49" spans="1:11" s="5" customFormat="1" ht="56.25">
      <c r="A49" s="12" t="s">
        <v>21</v>
      </c>
      <c r="B49" s="11" t="s">
        <v>10</v>
      </c>
      <c r="C49" s="6" t="s">
        <v>20</v>
      </c>
      <c r="D49" s="6" t="s">
        <v>19</v>
      </c>
      <c r="E49" s="9" t="str">
        <f t="shared" si="11"/>
        <v>rs17882863</v>
      </c>
      <c r="F49" s="13" t="s">
        <v>269</v>
      </c>
      <c r="G49" s="10" t="s">
        <v>18</v>
      </c>
      <c r="H49" s="7" t="s">
        <v>3</v>
      </c>
      <c r="I49" s="42"/>
      <c r="J49" s="42"/>
      <c r="K49" s="6" t="s">
        <v>17</v>
      </c>
    </row>
    <row r="50" spans="1:11" s="5" customFormat="1" ht="180">
      <c r="A50" s="12" t="s">
        <v>16</v>
      </c>
      <c r="B50" s="11" t="s">
        <v>10</v>
      </c>
      <c r="C50" s="6" t="s">
        <v>15</v>
      </c>
      <c r="D50" s="10" t="s">
        <v>14</v>
      </c>
      <c r="E50" s="9" t="str">
        <f t="shared" si="11"/>
        <v>rs78378222</v>
      </c>
      <c r="F50" s="13" t="s">
        <v>275</v>
      </c>
      <c r="G50" s="10" t="s">
        <v>13</v>
      </c>
      <c r="H50" s="7" t="s">
        <v>1</v>
      </c>
      <c r="I50" s="42"/>
      <c r="J50" s="42"/>
      <c r="K50" s="6" t="s">
        <v>12</v>
      </c>
    </row>
    <row r="51" spans="1:11" s="5" customFormat="1" ht="180">
      <c r="A51" s="12" t="s">
        <v>11</v>
      </c>
      <c r="B51" s="11" t="s">
        <v>10</v>
      </c>
      <c r="C51" s="6" t="s">
        <v>9</v>
      </c>
      <c r="D51" s="10" t="s">
        <v>8</v>
      </c>
      <c r="E51" s="9" t="str">
        <f t="shared" si="11"/>
        <v>rs113530090</v>
      </c>
      <c r="F51" s="48" t="s">
        <v>277</v>
      </c>
      <c r="G51" s="10" t="s">
        <v>7</v>
      </c>
      <c r="H51" s="7" t="s">
        <v>1</v>
      </c>
      <c r="I51" s="42"/>
      <c r="J51" s="42"/>
      <c r="K51" s="6" t="s">
        <v>6</v>
      </c>
    </row>
    <row r="52" spans="1:11">
      <c r="A52" s="4" t="s">
        <v>0</v>
      </c>
      <c r="B52" s="1"/>
    </row>
    <row r="53" spans="1:11">
      <c r="A53" s="4" t="s">
        <v>279</v>
      </c>
      <c r="B53" s="1"/>
    </row>
    <row r="54" spans="1:11">
      <c r="A54" s="3"/>
      <c r="B54" s="1"/>
    </row>
  </sheetData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Table S19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ROGANLAB</dc:creator>
  <cp:lastModifiedBy>ROGANLAB</cp:lastModifiedBy>
  <dcterms:created xsi:type="dcterms:W3CDTF">2015-09-08T19:19:46Z</dcterms:created>
  <dcterms:modified xsi:type="dcterms:W3CDTF">2016-01-22T15:59:06Z</dcterms:modified>
</cp:coreProperties>
</file>