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75" windowWidth="21720" windowHeight="13620"/>
  </bookViews>
  <sheets>
    <sheet name="Supp Table S11" sheetId="4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4"/>
  <c r="G14"/>
  <c r="G22"/>
  <c r="G23"/>
  <c r="G29"/>
  <c r="G37"/>
  <c r="G38"/>
  <c r="G41"/>
  <c r="G53"/>
  <c r="G57"/>
  <c r="G66"/>
  <c r="G71"/>
  <c r="G74"/>
  <c r="G77"/>
  <c r="G79"/>
  <c r="G81"/>
  <c r="G84"/>
  <c r="G87"/>
  <c r="G98"/>
  <c r="G101"/>
  <c r="G103"/>
  <c r="G104"/>
</calcChain>
</file>

<file path=xl/sharedStrings.xml><?xml version="1.0" encoding="utf-8"?>
<sst xmlns="http://schemas.openxmlformats.org/spreadsheetml/2006/main" count="566" uniqueCount="298">
  <si>
    <r>
      <rPr>
        <vertAlign val="superscript"/>
        <sz val="8"/>
        <color theme="1"/>
        <rFont val="Times New Roman"/>
        <family val="1"/>
      </rPr>
      <t>†</t>
    </r>
    <r>
      <rPr>
        <sz val="8"/>
        <color theme="1"/>
        <rFont val="Times New Roman"/>
        <family val="1"/>
      </rPr>
      <t xml:space="preserve"> If available</t>
    </r>
  </si>
  <si>
    <t>RBM5</t>
  </si>
  <si>
    <t>NONO</t>
  </si>
  <si>
    <t>hnRNPA3</t>
  </si>
  <si>
    <t>hnRNPA2B1</t>
  </si>
  <si>
    <t>Novel</t>
  </si>
  <si>
    <t>2/2</t>
  </si>
  <si>
    <t>SNRNP70
(5.4 bits)</t>
  </si>
  <si>
    <t>SNRPA</t>
  </si>
  <si>
    <t>-</t>
  </si>
  <si>
    <t>3'UTR</t>
  </si>
  <si>
    <t>NM_005431.1:c.*141G&gt;T</t>
  </si>
  <si>
    <t>chr7:
152345586C&gt;A</t>
  </si>
  <si>
    <t>XRCC2</t>
  </si>
  <si>
    <t>11-5F</t>
  </si>
  <si>
    <t>P</t>
  </si>
  <si>
    <t>rs186039383</t>
  </si>
  <si>
    <t>5/7</t>
  </si>
  <si>
    <t>SF3B4
(8.6 bits)</t>
  </si>
  <si>
    <t>HNRNPL</t>
  </si>
  <si>
    <t>NM_005431.1:c.*36G&gt;A</t>
  </si>
  <si>
    <t>chr7:
152345691C&gt;T</t>
  </si>
  <si>
    <t>12-1D</t>
  </si>
  <si>
    <t>rs78378222</t>
  </si>
  <si>
    <t>11/27
8/20
122/260
166/322
87/157
114/216
57/129</t>
  </si>
  <si>
    <t>MBNL1
(6.9 bits)</t>
  </si>
  <si>
    <t>KHDRBS1</t>
  </si>
  <si>
    <t>NM_000546.4:c.*1175A&gt;C
NM_001126112.1:c.*1175A&gt;C
NM_001126113.1:c.*1376A&gt;C
NM_001126114.1:c.*1464A&gt;C
NM_001126115.1:c.*1175A&gt;C
NM_001126116.1:c.*1464A&gt;C
NM_001126117.1:c.*1376A&gt;C
NM_001126118.1:c.*1175A&gt;C
NM_001276695.1:c.*1376A&gt;C
NM_001276696.1:c.*1464A&gt;C
NM_001276697.1:c.*1175A&gt;C
NM_001276698.1:c.*1464A&gt;C
NM_001276699.1:c.*1376A&gt;C
NM_001276760.1:c.*1175A&gt;C
NM_001276761.1:c.*1175A&gt;C
XM_005256778.1:c.*1175A&gt;C</t>
  </si>
  <si>
    <t>chr17:
7571752T&gt;G</t>
  </si>
  <si>
    <t>TP53</t>
  </si>
  <si>
    <t>10-6F
12-6C
15-4A
15-1B
15-6C
15-3E
15-2H</t>
  </si>
  <si>
    <t>ELAVL1</t>
  </si>
  <si>
    <t>rs113530090</t>
  </si>
  <si>
    <t>28/60
12/39
17/28
18/45
8/20
95/158</t>
  </si>
  <si>
    <t>RBFOX2
(9.8 bits)</t>
  </si>
  <si>
    <t>BRUNOL5</t>
  </si>
  <si>
    <t>5'UTR</t>
  </si>
  <si>
    <t>NM_000546.4:c.376-86T&gt;C
NM_001126112.1:c.376-86T&gt;C
NM_001126113.1:c.376-86T&gt;C
NM_001126114.1:c.376-86T&gt;C
NM_001126115.1:c.-107T&gt;C
NM_001126116.1:c.-107T&gt;C
NM_001126117.1:c.-107T&gt;C
NM_001126118.1:c.259-86T&gt;C
NM_001276695.1:c.259-86T&gt;C
NM_001276696.1:c.259-86T&gt;C
NM_001276697.1:c.-188T&gt;C
NM_001276698.1:c.-188T&gt;C
NM_001276699.1:c.-188T&gt;C
NM_001276760.1:c.259-86T&gt;C
NM_001276761.1:c.259-86T&gt;C
XM_005256778.1:c.316-86T&gt;C</t>
  </si>
  <si>
    <t>chr17:
7578640A&gt;G</t>
  </si>
  <si>
    <t>10-2A
10-3B
10-4B
10-5D
11-4D
13-3F</t>
  </si>
  <si>
    <t>RBMX</t>
  </si>
  <si>
    <t>PCBP4</t>
  </si>
  <si>
    <t>rs149756065</t>
  </si>
  <si>
    <t>13/26
15/29
4/14
16/31
7/13
10/15
6/8
12/19
6/23</t>
  </si>
  <si>
    <t>RBM5
(4.6 bits)</t>
  </si>
  <si>
    <t>PCBP1</t>
  </si>
  <si>
    <t xml:space="preserve">NM_000455.4:c.-311C&gt;T
XM_005259617.1:c.-311C&gt;T
XM_005259618.1:c.-311C&gt;T
XR_078667.1:n.*2780C&gt;T </t>
  </si>
  <si>
    <t>chr19:
1206602C&gt;T</t>
  </si>
  <si>
    <t>STK11</t>
  </si>
  <si>
    <t>10-2A
10-1B
10-5D
10-1H
11-5D
12-5F
12-2G
13-3A
13-2H</t>
  </si>
  <si>
    <t>12/20</t>
  </si>
  <si>
    <t>hnRNPR
(8.5 bits)</t>
  </si>
  <si>
    <t>hnRNPL</t>
  </si>
  <si>
    <t>NM_133509.3:c.*1057C&gt;T
  XM_005267963.1:c.1037-87277C&gt;T</t>
  </si>
  <si>
    <t>chr14:
69062377C&gt;T</t>
  </si>
  <si>
    <t>RAD51B</t>
  </si>
  <si>
    <t>13-3B</t>
  </si>
  <si>
    <t>RBM6</t>
  </si>
  <si>
    <t>21/56</t>
  </si>
  <si>
    <t>SF3B4
5.9 bits)</t>
  </si>
  <si>
    <t>NCL</t>
  </si>
  <si>
    <t>NM_133509.2:c.*153C&gt;T
XM_005267963.1:c.1037-88181C&gt;T</t>
  </si>
  <si>
    <t>chr14:
69061473C&gt;T</t>
  </si>
  <si>
    <t>15-5D</t>
  </si>
  <si>
    <t>SRSF9</t>
  </si>
  <si>
    <t>HNRNPA3</t>
  </si>
  <si>
    <t>HNRNPA1</t>
  </si>
  <si>
    <t>G3BP2</t>
  </si>
  <si>
    <t>EIF4B</t>
  </si>
  <si>
    <t>rs41284072</t>
  </si>
  <si>
    <t>10/16
3/5
4/8
4/12
21/34</t>
  </si>
  <si>
    <t>SF3B4
(6.0 bits)</t>
  </si>
  <si>
    <t>DAZAP1</t>
  </si>
  <si>
    <t>NM_000314.4:c.*1955T&gt;A
XR_110431.1:n.*3701A&gt;T
XR_110432.1:n.*3701A&gt;T</t>
  </si>
  <si>
    <t>chr10:
89727184T&gt;A</t>
  </si>
  <si>
    <t>PTEN</t>
  </si>
  <si>
    <t>8-1B
9-2A
9-1H
10-6F
10-2H</t>
  </si>
  <si>
    <t>SART3</t>
  </si>
  <si>
    <t>PABPC1</t>
  </si>
  <si>
    <t>rs567800059</t>
  </si>
  <si>
    <t>6/7</t>
  </si>
  <si>
    <t>G3BP2
(7.6 bits)</t>
  </si>
  <si>
    <t>NM_000314.4:c.*1945G&gt;A</t>
  </si>
  <si>
    <t>chr10:
89727174G&gt;A</t>
  </si>
  <si>
    <t>12-6D</t>
  </si>
  <si>
    <t>BRUNOL4</t>
  </si>
  <si>
    <t>rs150265244</t>
  </si>
  <si>
    <t>8/15</t>
  </si>
  <si>
    <t>ZCRB1
(6.4 bits)</t>
  </si>
  <si>
    <t>NM_000314.4:c.*1702G&gt;A
XR_110431.1:n.*3954C&gt;T
XR_110432.1:n.*3954C&gt;T</t>
  </si>
  <si>
    <t>chr10:
89726931G&gt;A</t>
  </si>
  <si>
    <t>SNRPB2</t>
  </si>
  <si>
    <t>rs118203998</t>
  </si>
  <si>
    <t>93/185</t>
  </si>
  <si>
    <t>PUM2
(7.2 bits)</t>
  </si>
  <si>
    <t>NM_024675.3:c.3549C&gt;G
XM_005255578.1:c.*184C&gt;G
XR_243309.1:n.3661C&gt;G</t>
  </si>
  <si>
    <t>chr16:
23614792G&gt;C*</t>
  </si>
  <si>
    <t>PALB2</t>
  </si>
  <si>
    <t>15-1E</t>
  </si>
  <si>
    <t>rs45439097</t>
  </si>
  <si>
    <t>10/19</t>
  </si>
  <si>
    <t>PTBP1
(5.6 bits)</t>
  </si>
  <si>
    <t>SRSF2</t>
  </si>
  <si>
    <t>NM_024675.3:c.3495G&gt;A
  XM_005255578.1:c.*130G&gt;A
  XR_243309.1:n.3607G&gt;A</t>
  </si>
  <si>
    <t>chr16:
23614846C&gt;T</t>
  </si>
  <si>
    <t>12-2H</t>
  </si>
  <si>
    <t>rs117807915</t>
  </si>
  <si>
    <t>13/35
9/16
6/9
5/12
none (5-1D)
7/8 (12-1A)
6/12
10/14
none (4-3C)
none (5-4G)
4/8 (14-4A)
6/10
3/7 (14-2D)
99/202 (15-1F)
63/112
5/9</t>
  </si>
  <si>
    <t>ELAVL1
(8.0 bits)</t>
  </si>
  <si>
    <t>NM_002485.4:c.*2129G&gt;T
XM_005250923.1:c.*2129G&gt;T
XR_242390.1:n.*31G&gt;T
XR_242391.1:n.*31G&gt;T</t>
  </si>
  <si>
    <t>chr8:
90945681C&gt;A</t>
  </si>
  <si>
    <t>NBN</t>
  </si>
  <si>
    <t>10-6E
10-5F
11-2C
11-4H
5-1D.12-1A
12-3A
13-2F
4-3C.5-4G.14-4A
14-4F
14-2D.15-1F
15-6G
14-1C</t>
  </si>
  <si>
    <t>none (12-4H)
25/55 (13-5E)</t>
  </si>
  <si>
    <t>RBMS1
(8.2 bits)</t>
  </si>
  <si>
    <t>NM_002485.4:c.*242G&gt;C
XM_005250923.1:c.*242G&gt;C
XR_242390.1:n.2645G&gt;C
XR_242391.1:n.2721G&gt;C</t>
  </si>
  <si>
    <t>chr8:
90947568C&gt;G</t>
  </si>
  <si>
    <t>12-4H.13-5E</t>
  </si>
  <si>
    <t>rs140118273</t>
  </si>
  <si>
    <t>6/16 (8-6A)
35/75 (9-3A)
3/11 (8-5H)
12/22 (9-5H)
6/15
6/10 (14-4C)
170/375 (15-4F)</t>
  </si>
  <si>
    <t>EIF4B
(10.4 bits)</t>
  </si>
  <si>
    <t>NM_001048171.1:c.1502C&gt;T
NM_001048172.1:c.1463C&gt;T
NM_001048173.1:c.1460C&gt;T
NM_001048174.1:c.1460C&gt;T
NM_001128425.1:c.1544C&gt;T
NM_012222.2:c.1535C&gt;T
XM_005270880.1:c.1505C&gt;T
XM_005270881.1:c.1493C&gt;T
XM_005270882.1:c.1493C&gt;T
XM_005270883.1:c.1376C&gt;T
XM_005270884.1:c.1184C&gt;T
XM_005270885.1:c.1184C&gt;T
XM_005270886.1:c.1082C&gt;T
NM_032756.2:c.*1148G&gt;A</t>
  </si>
  <si>
    <t>chr1:
45795084G&gt;A</t>
  </si>
  <si>
    <t>MUTYH</t>
  </si>
  <si>
    <t xml:space="preserve">8-3A.9-3A
8-5H.9-5H
11-4H
14-4C.15-4F
</t>
  </si>
  <si>
    <t>SRSF7</t>
  </si>
  <si>
    <t>6/10 (8-1H)
3/3 (9-1E)</t>
  </si>
  <si>
    <t>MBNL1
(6.4 bits)</t>
  </si>
  <si>
    <t>FXR1</t>
  </si>
  <si>
    <t>NM_001048171.1:c.2T&gt;C
NM_001048172.1:c.-284T&gt;C
NM_001048173.1:c.-284T&gt;C
NM_001048174.1:c.-361T&gt;C
NM_001128425.1:c.2T&gt;C
NM_012222.2:c.2T&gt;C
XM_005270880.1:c.2T&gt;C
XM_005270881.1:c.-361T&gt;C
XM_005270882.1:c.-284T&gt;C
XM_005270884.1:c.-253T&gt;C
XM_005270885.1:c.-496T&gt;C
XM_005270886.1:c.-114T&gt;C
NM_025077.3:c.1A&gt;G
XM_005270412.1:c.1A&gt;G
XM_005270413.1:c.-376A&gt;G
XM_005270414.1:c.1A&gt;G
XR_246230.1:n.549A&gt;G
NM_007170.2:c.*4587T&gt;C
XM_005270354.1:c.*4587T&gt;C
XM_005270355.1:c.*4587T&gt;C
XM_005270356.1:c.*4587T&gt;C
XM_005270357.1:c.*4587T&gt;C</t>
  </si>
  <si>
    <t>chr1:
45805925A&gt;G</t>
  </si>
  <si>
    <t>8-1H.9-1E</t>
  </si>
  <si>
    <t>SRSF1</t>
  </si>
  <si>
    <t>rs267608047</t>
  </si>
  <si>
    <t>11/30</t>
  </si>
  <si>
    <t>EIF4B
(6.9 bits)</t>
  </si>
  <si>
    <t>NM_000179.2:c.867C&gt;A
NM_001281492.1:c.477C&gt;A
NM_001281493.1:c.-40C&gt;A
NM_001281494.1:c.-40C&gt;A
XM_005264271.1:c.570C&gt;A</t>
  </si>
  <si>
    <t>chr2:
48025989C&gt;A</t>
  </si>
  <si>
    <t>MSH6</t>
  </si>
  <si>
    <t>12-5F</t>
  </si>
  <si>
    <t>28/48</t>
  </si>
  <si>
    <t>NONO
(9.8 bits)</t>
  </si>
  <si>
    <t>NM_000179.2:c.366G&gt;A
  NM_001281492.1:c.237+7562G&gt;A
  NM_001281493.1:c.-371G&gt;A
  NM_001281494.1:c.-537G&gt;A
  XM_005264271.1:c.69G&gt;A</t>
  </si>
  <si>
    <t>chr2:
48018171G&gt;A</t>
  </si>
  <si>
    <t>8-1A</t>
  </si>
  <si>
    <t>NOVA2</t>
  </si>
  <si>
    <t>MBNL1</t>
  </si>
  <si>
    <t>6/9</t>
  </si>
  <si>
    <t>KHSRP
(5.9 bits)</t>
  </si>
  <si>
    <t>NM_000179.2:c.185G&gt;A
NM_001281492.1:c.185G&gt;A
NM_001281493.1:c.-552G&gt;A
NM_001281494.1:c.-1330G&gt;A
XM_005264271.1:c.-858G&gt;A</t>
  </si>
  <si>
    <t>chr2:
48010557G&gt;A</t>
  </si>
  <si>
    <t>11-2D</t>
  </si>
  <si>
    <t>SFPQ</t>
  </si>
  <si>
    <t>PSPC1</t>
  </si>
  <si>
    <t>SRSF6</t>
  </si>
  <si>
    <t>rs63750664</t>
  </si>
  <si>
    <t>6/12</t>
  </si>
  <si>
    <t>SAP49
(6.0 bits)</t>
  </si>
  <si>
    <t>PUM2</t>
  </si>
  <si>
    <t>NM_000179.2:c.59C&gt;T
NM_001281492.1:c.59C&gt;T
NM_001281493.1:c.-678C&gt;T
NM_001281494.1:c.-1456C&gt;T
XM_005264271.1:c.-984C&gt;T</t>
  </si>
  <si>
    <t>chr2:
48010431C&gt;T</t>
  </si>
  <si>
    <t>SRSF4</t>
  </si>
  <si>
    <t>rs552303079</t>
  </si>
  <si>
    <t>4/5 (8-4C)
29/48 (9-4C)</t>
  </si>
  <si>
    <t>hnRNPF
(9.4 bits)</t>
  </si>
  <si>
    <t>NM_000251.1:c.-73G&gt;A
NM_001258281.1:c.-87G&gt;A
XM_005264332.1:c.-73G&gt;A
XM_005264333.1:c.-73G&gt;A</t>
  </si>
  <si>
    <t>chr2:
47630258G&gt;A</t>
  </si>
  <si>
    <t>MSH2</t>
  </si>
  <si>
    <t>8-4C.9-4C</t>
  </si>
  <si>
    <t>TIA1</t>
  </si>
  <si>
    <t>SF3B4</t>
  </si>
  <si>
    <t>HNRNPA2B1</t>
  </si>
  <si>
    <t>5/10 (8-6F)
17/37 (9-6F)</t>
  </si>
  <si>
    <t>NM_005590.3:c.*1358T&gt;C
NM_005591.3:c.*1358T&gt;C
XM_005274006.1:c.*1358T&gt;C
XM_005274007.1:c.*1358T&gt;C
XM_005274008.1:c.*1358T&gt;C</t>
  </si>
  <si>
    <t>chr11:
94151933A&gt;G</t>
  </si>
  <si>
    <t>MRE11A</t>
  </si>
  <si>
    <t>8-6F.9-6F</t>
  </si>
  <si>
    <t>ZNF638</t>
  </si>
  <si>
    <t>RBMS1</t>
  </si>
  <si>
    <t>hnRNPLL</t>
  </si>
  <si>
    <t>rs1800144</t>
  </si>
  <si>
    <t>72/136</t>
  </si>
  <si>
    <t>SAP49
(5.6 bits)</t>
  </si>
  <si>
    <t>A2BP1</t>
  </si>
  <si>
    <t>NM_000249.2:c.375A&gt;G
NM_001167617.1:c.81A&gt;G
NM_001167618.1:c.-349A&gt;G
NM_001167619.1:c.-257A&gt;G
NM_001258274.1:c.-349A&gt;G
NM_001258271.1:c.375A&gt;G
NM_001258273.1:c.-349A&gt;G
XM_005265161.1:c.375A&gt;G
XM_005265162.1:c.81A&gt;G
XM_005265163.1:c.-349A&gt;G
XM_005265164.1:c.-349A&gt;G
XM_005265165.1:c.-257A&gt;G
XM_005265166.1:c.-555A&gt;G</t>
  </si>
  <si>
    <t>chr3:
37045960A&gt;G</t>
  </si>
  <si>
    <t>MLH1</t>
  </si>
  <si>
    <t>15-6H</t>
  </si>
  <si>
    <t>F</t>
  </si>
  <si>
    <t>FXR2</t>
  </si>
  <si>
    <t>rs1803881</t>
  </si>
  <si>
    <t>7/19</t>
  </si>
  <si>
    <t>MATR3
(8.4 bits)</t>
  </si>
  <si>
    <t>NM_002354.2:c.*73C&gt;T</t>
  </si>
  <si>
    <t>chr2:
47613825C&gt;T</t>
  </si>
  <si>
    <t>EPCAM</t>
  </si>
  <si>
    <t>10-4H</t>
  </si>
  <si>
    <t>rs137853007</t>
  </si>
  <si>
    <t>4/10 (4-3C)
36/54 (5-4G)
3/8 (14-4A)</t>
  </si>
  <si>
    <t>BX511012.1/SRSF10
(7.0 bits)</t>
  </si>
  <si>
    <t>NM_001005735.1:c.562C&gt;T
  NM_001257387.1:c.-345C&gt;T
  NM_007194.3:c.433C&gt;T
  NM_145862.2:c.433C&gt;T</t>
  </si>
  <si>
    <t>chr22:
29121242G&gt;A*</t>
  </si>
  <si>
    <t>CHEK2</t>
  </si>
  <si>
    <t>4-3C.5-4G.14-4A</t>
  </si>
  <si>
    <t>SYNCRIP</t>
  </si>
  <si>
    <t>hnRNPR</t>
  </si>
  <si>
    <t>5/7 (8-5D)
4/19 (9-5D)</t>
  </si>
  <si>
    <t>PABPN1
(9.4 bits)</t>
  </si>
  <si>
    <t>NM_004360.3:c.*261C&gt;A
XM_005256272.1:c.*261C&gt;A</t>
  </si>
  <si>
    <t>chr16:
68867663C&gt;A</t>
  </si>
  <si>
    <t>CDH1</t>
  </si>
  <si>
    <t>8-5D.9-5D</t>
  </si>
  <si>
    <t>ANKRD17</t>
  </si>
  <si>
    <t>ANKHD1</t>
  </si>
  <si>
    <t>rs576484193</t>
  </si>
  <si>
    <t>none (12-4F)
17/22 (13-5C)
0/7 (14-2D)
82/166 (15-1F)</t>
  </si>
  <si>
    <t>PTBP1
(5.9 bits)</t>
  </si>
  <si>
    <t>NM_004360.3:c.*196T&gt;G
XM_005256272.1:c.*196T&gt;G</t>
  </si>
  <si>
    <t>chr16:
68867598T&gt;G</t>
  </si>
  <si>
    <t xml:space="preserve">12-4F.13-5C
14-2D.15-1F
</t>
  </si>
  <si>
    <t>RBFOX2</t>
  </si>
  <si>
    <t>16/25</t>
  </si>
  <si>
    <t>BIC: Not listed</t>
  </si>
  <si>
    <t>NM_001079691.1:c.*4103G&gt;T
NM_052818.2:c.*3901G&gt;T
XM_005266587.1:c.*2839G&gt;T
XM_005266588.1:c.*2831G&gt;T
XM_005266589.1:c.*3901G&gt;T
NM_000059.3:c.*271C&gt;A</t>
  </si>
  <si>
    <t>chr13:
32973178C&gt;A</t>
  </si>
  <si>
    <t>BRCA2</t>
  </si>
  <si>
    <t>15-6F</t>
  </si>
  <si>
    <t>PABPC4</t>
  </si>
  <si>
    <t>rs527725740</t>
  </si>
  <si>
    <t>11/24</t>
  </si>
  <si>
    <t>KHSRP
(6.3 bits)</t>
  </si>
  <si>
    <t>HNRNPR</t>
  </si>
  <si>
    <t>NM_007305.2:c.*485G&gt;A
NM_007294.2:c.*485G&gt;A
NM_007295.2:c.*485G&gt;A
NM_007296.2:c.*485G&gt;A
NM_007297.2:c.*485G&gt;A
NM_007298.2:c.*485G&gt;A
NM_007299.2:c.*485G&gt;A
NM_007300.2:c.*485G&gt;A
NM_007302.2:c.*485G&gt;A
NM_007303.2:c.*485G&gt;A
NM_007304.2:c.*485G&gt;A
NR_027676.1:n.6213G&gt;A</t>
  </si>
  <si>
    <t>chr17:
41197210C&gt;T</t>
  </si>
  <si>
    <t>BRCA1</t>
  </si>
  <si>
    <t>9-2A</t>
  </si>
  <si>
    <t>rs61754118</t>
  </si>
  <si>
    <t>16/37
14/26
14/32
23/46
172/349</t>
  </si>
  <si>
    <t>CSDA
(6.7 bits)</t>
  </si>
  <si>
    <t>3'UTR in rare splice form AK301843</t>
  </si>
  <si>
    <t>NM_000465.2:c.2212A&gt;G
XM_005246727.1:c.2155A&gt;G
XM_005246728.1:c.1921A&gt;G
XM_005246729.1:c.859A&gt;G
XM_005246730.1:c.802A&gt;G</t>
  </si>
  <si>
    <t>chr2:
215593522T&gt;C</t>
  </si>
  <si>
    <t>BARD1</t>
  </si>
  <si>
    <t>13-6A
13-2E
13-4F
13-6H
15-4E</t>
  </si>
  <si>
    <t>CIRBP</t>
  </si>
  <si>
    <t>SNRNP70</t>
  </si>
  <si>
    <t>CSDA</t>
  </si>
  <si>
    <t>7/12 (8-2D)
13/29 (9-2D)</t>
  </si>
  <si>
    <t>RBMS1
(5.7 bits)</t>
  </si>
  <si>
    <t>LOVD: 1 submission. Effect unknown. Breast cancer.</t>
  </si>
  <si>
    <t>NM_000465.2:c.2148C&gt;G
XM_005246727.1:c.2091C&gt;G
XM_005246728.1:c.1857C&gt;G
XM_005246729.1:c.795C&gt;G
XM_005246730.1:c.738C&gt;G</t>
  </si>
  <si>
    <t>chr2:
215593586G&gt;C</t>
  </si>
  <si>
    <t>8-2D.9-2D</t>
  </si>
  <si>
    <t>rs143914387</t>
  </si>
  <si>
    <t>1/1 (8-3E)
14/17 (9-3E)
1/1 (8-6F)
5/11 (9-6F)
none (8-4H)
3/4 (9-4H)
5/10
39/73</t>
  </si>
  <si>
    <t>EIF4B
(7.3 bits)</t>
  </si>
  <si>
    <t>XR_241402.1:n.-690C&gt;A
NM_000465.2:c.33G&gt;T
XM_005246727.1:c.33G&gt;T
XM_005246728.1:c.-53G&gt;T
XM_005246729.1:c.33G&gt;T
XM_005246730.1:c.33G&gt;T</t>
  </si>
  <si>
    <t>chr2:
215674261C&gt;A</t>
  </si>
  <si>
    <t>8-3E.9-3E
8-6F.9-6F
8-4H.9-4H
13-2E
15-4C</t>
  </si>
  <si>
    <t>HNRPDL</t>
  </si>
  <si>
    <t>rs78327467</t>
  </si>
  <si>
    <t>3/7 (8-5D)
7/18 (9-5D)
14/33
5/14
1/2 (12-6F)
6/14 (13-6E)
26/65</t>
  </si>
  <si>
    <t>PCBP4
(4.9 bits)</t>
  </si>
  <si>
    <t>NM_000051.3:c.*779T&gt;G
NM_138292.3:c.*779T&gt;G
XM_005271561.1:c.*779T&gt;G
XM_005271562.1:c.*779T&gt;G
XM_005271563.1:c.*779T&gt;G
XM_005271564.1:c.*779T&gt;G
XM_005271414.1:c.787+19633A&gt;C
XM_005271415.1:c.731+26921A&gt;C
XM_005271416.1:c.640+19633A&gt;C</t>
  </si>
  <si>
    <t>chr11:
108237014T&gt;G</t>
  </si>
  <si>
    <t>ATM</t>
  </si>
  <si>
    <t>8-5D.9-5D
10-6G
13-5A
12-6F.13-6E
15-4A</t>
  </si>
  <si>
    <t>Coverage</t>
  </si>
  <si>
    <t>Next top factor
(strength of next top factor)</t>
  </si>
  <si>
    <r>
      <rPr>
        <i/>
        <sz val="8"/>
        <color theme="1"/>
        <rFont val="Times New Roman"/>
        <family val="1"/>
      </rPr>
      <t>R</t>
    </r>
    <r>
      <rPr>
        <i/>
        <vertAlign val="subscript"/>
        <sz val="8"/>
        <color theme="1"/>
        <rFont val="Times New Roman"/>
        <family val="1"/>
      </rPr>
      <t>i,final</t>
    </r>
    <r>
      <rPr>
        <sz val="8"/>
        <color theme="1"/>
        <rFont val="Times New Roman"/>
        <family val="1"/>
      </rPr>
      <t xml:space="preserve">
(bits)</t>
    </r>
  </si>
  <si>
    <r>
      <rPr>
        <i/>
        <sz val="8"/>
        <color theme="1"/>
        <rFont val="Times New Roman"/>
        <family val="1"/>
      </rPr>
      <t>R</t>
    </r>
    <r>
      <rPr>
        <i/>
        <vertAlign val="subscript"/>
        <sz val="8"/>
        <color theme="1"/>
        <rFont val="Times New Roman"/>
        <family val="1"/>
      </rPr>
      <t>i</t>
    </r>
    <r>
      <rPr>
        <i/>
        <sz val="8"/>
        <color theme="1"/>
        <rFont val="Times New Roman"/>
        <family val="1"/>
      </rPr>
      <t>,</t>
    </r>
    <r>
      <rPr>
        <i/>
        <vertAlign val="subscript"/>
        <sz val="8"/>
        <color theme="1"/>
        <rFont val="Times New Roman"/>
        <family val="1"/>
      </rPr>
      <t>initial</t>
    </r>
    <r>
      <rPr>
        <sz val="8"/>
        <color theme="1"/>
        <rFont val="Times New Roman"/>
        <family val="1"/>
      </rPr>
      <t xml:space="preserve">
(bits)</t>
    </r>
  </si>
  <si>
    <t>RNA-binding Protein</t>
  </si>
  <si>
    <r>
      <t xml:space="preserve">rsID
(dbSNP142)
</t>
    </r>
    <r>
      <rPr>
        <vertAlign val="superscript"/>
        <sz val="8"/>
        <color theme="1"/>
        <rFont val="Times New Roman"/>
        <family val="1"/>
      </rPr>
      <t>†</t>
    </r>
  </si>
  <si>
    <t>Location</t>
  </si>
  <si>
    <t>mRNA</t>
  </si>
  <si>
    <t>Variant</t>
  </si>
  <si>
    <t>Gene</t>
  </si>
  <si>
    <t>Flagged (F) or Prioritized (P)</t>
  </si>
  <si>
    <t>Patient ID</t>
  </si>
  <si>
    <t>BIC</t>
  </si>
  <si>
    <t>ClinVar</t>
  </si>
  <si>
    <t>ENIGMA</t>
  </si>
  <si>
    <t>LOVD</t>
  </si>
  <si>
    <t>ClinVar: 2 submissions. Conflicting interpretations of pathogenicity: likely benign, uncertain. Hereditary cancer-predisposing syndrome.</t>
  </si>
  <si>
    <t>LOVD: 1 submission. Effect unknown.</t>
  </si>
  <si>
    <t>ClinVar: 2 submissions. Clinical significance: benign. Hereditary cancer-predisposing syndrome.</t>
  </si>
  <si>
    <t>LOVD: 5 submissions. Effect unknown. Breast cancer.</t>
  </si>
  <si>
    <t>ClinVar: 4 submissions. Clinical significance: pathogenic/likely pathogenic. Li-Fraumeni syndrome, Hereditary cancer-predisposing syndrome.</t>
  </si>
  <si>
    <t>LOVD: 4 submissions. Effect unknown. Li-Fraumeni and breast cancer.</t>
  </si>
  <si>
    <t>ClinVar: 3 submissions. Clinical significance: likely benign. Lynch syndrome, Hereditary cancer-predisposing syndrome.</t>
  </si>
  <si>
    <t>LOVD: InSiGHT Class 2. 5 submissions. Effect unknown.</t>
  </si>
  <si>
    <t>ClinVar: 4 submissions. Clinical significance: uncertain. Lynch syndrome, Hereditary cancer-predisposing syndrome, colorectal/
endometrial cancer.</t>
  </si>
  <si>
    <t>LOVD: InSiGHT Class 3. 3 submissions. Effect unknown.</t>
  </si>
  <si>
    <t>LOVD: 1 submission. Probably no pathogenicity. Breast cancer.</t>
  </si>
  <si>
    <t>CllinVar: 4 submissions. Clinical significance: benign/likely benign. Breast and Hereditary cancer-predisposing syndrome.</t>
  </si>
  <si>
    <t>ClinVar: 2 submissions. Clinical significance: pathogenic. Hereditary cancer-predisposing syndrome.</t>
  </si>
  <si>
    <t>LOVD: 2 submissions. Pathogenic. Fancomi anemia, breast cancer.</t>
  </si>
  <si>
    <t>Supplementary Table S11. Flagged and Prioritized RBBS Variants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</si>
</sst>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Calibri"/>
      <family val="2"/>
    </font>
    <font>
      <sz val="8"/>
      <name val="Times New Roman"/>
      <family val="1"/>
    </font>
    <font>
      <i/>
      <sz val="8"/>
      <color theme="1"/>
      <name val="Times New Roman"/>
      <family val="1"/>
    </font>
    <font>
      <u/>
      <sz val="8"/>
      <color theme="10"/>
      <name val="Times New Roman"/>
      <family val="1"/>
    </font>
    <font>
      <b/>
      <sz val="8"/>
      <color theme="1"/>
      <name val="Times New Roman"/>
      <family val="1"/>
    </font>
    <font>
      <i/>
      <vertAlign val="subscript"/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2" fontId="3" fillId="0" borderId="0" xfId="1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quotePrefix="1" applyFont="1" applyFill="1" applyBorder="1" applyAlignment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16" fontId="3" fillId="0" borderId="6" xfId="1" quotePrefix="1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12" fillId="0" borderId="0" xfId="1" applyFont="1" applyFill="1" applyAlignment="1">
      <alignment horizontal="left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8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6" fontId="3" fillId="0" borderId="6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quotePrefix="1" applyFont="1" applyFill="1" applyBorder="1" applyAlignment="1">
      <alignment horizontal="center" vertical="center" wrapText="1"/>
    </xf>
    <xf numFmtId="16" fontId="3" fillId="0" borderId="6" xfId="1" quotePrefix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" fontId="3" fillId="0" borderId="2" xfId="1" quotePrefix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1"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3" builtinId="8"/>
    <cellStyle name="Normal" xfId="0" builtinId="0"/>
    <cellStyle name="Normal 2" xfId="1"/>
    <cellStyle name="Normal 2 2" xfId="4"/>
    <cellStyle name="Normal 2 2 2" xfId="5"/>
    <cellStyle name="Normal 2 3" xfId="6"/>
    <cellStyle name="Normal 2 4" xfId="7"/>
    <cellStyle name="Normal 3" xfId="8"/>
    <cellStyle name="Normal 4" xfId="9"/>
    <cellStyle name="Normal 4 2" xfId="10"/>
    <cellStyle name="Normal 5" xfId="11"/>
    <cellStyle name="Normal 5 2" xfId="12"/>
    <cellStyle name="Normal 5 3" xfId="13"/>
    <cellStyle name="Normal 5 4" xfId="14"/>
    <cellStyle name="Normal 5 4 2" xfId="15"/>
    <cellStyle name="Normal 5 5" xfId="2"/>
    <cellStyle name="Normal 6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tabSelected="1" workbookViewId="0">
      <selection sqref="A1:P1"/>
    </sheetView>
  </sheetViews>
  <sheetFormatPr defaultColWidth="12.42578125" defaultRowHeight="11.25"/>
  <cols>
    <col min="1" max="1" width="8" style="1" customWidth="1"/>
    <col min="2" max="2" width="10.7109375" style="1" customWidth="1"/>
    <col min="3" max="3" width="7.140625" style="1" customWidth="1"/>
    <col min="4" max="4" width="11.42578125" style="1" customWidth="1"/>
    <col min="5" max="5" width="25.42578125" style="1" customWidth="1"/>
    <col min="6" max="6" width="8.28515625" style="1" customWidth="1"/>
    <col min="7" max="7" width="9.85546875" style="1" bestFit="1" customWidth="1"/>
    <col min="8" max="11" width="13.85546875" style="1" customWidth="1"/>
    <col min="12" max="12" width="8.85546875" style="1" customWidth="1"/>
    <col min="13" max="13" width="6.140625" style="3" customWidth="1"/>
    <col min="14" max="14" width="4.85546875" style="3" customWidth="1"/>
    <col min="15" max="15" width="7.42578125" style="1" customWidth="1"/>
    <col min="16" max="16" width="11.28515625" style="1" customWidth="1"/>
    <col min="17" max="17" width="12.42578125" style="2" customWidth="1"/>
    <col min="18" max="18" width="12.42578125" style="1" hidden="1" customWidth="1"/>
    <col min="19" max="16384" width="12.42578125" style="1"/>
  </cols>
  <sheetData>
    <row r="1" spans="1:18">
      <c r="A1" s="28" t="s">
        <v>297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67.5">
      <c r="A2" s="23" t="s">
        <v>277</v>
      </c>
      <c r="B2" s="20" t="s">
        <v>278</v>
      </c>
      <c r="C2" s="20" t="s">
        <v>276</v>
      </c>
      <c r="D2" s="20" t="s">
        <v>275</v>
      </c>
      <c r="E2" s="20" t="s">
        <v>274</v>
      </c>
      <c r="F2" s="20" t="s">
        <v>273</v>
      </c>
      <c r="G2" s="20" t="s">
        <v>272</v>
      </c>
      <c r="H2" s="20" t="s">
        <v>279</v>
      </c>
      <c r="I2" s="20" t="s">
        <v>280</v>
      </c>
      <c r="J2" s="20" t="s">
        <v>281</v>
      </c>
      <c r="K2" s="20" t="s">
        <v>282</v>
      </c>
      <c r="L2" s="22" t="s">
        <v>271</v>
      </c>
      <c r="M2" s="21" t="s">
        <v>270</v>
      </c>
      <c r="N2" s="21" t="s">
        <v>269</v>
      </c>
      <c r="O2" s="20" t="s">
        <v>268</v>
      </c>
      <c r="P2" s="19" t="s">
        <v>267</v>
      </c>
      <c r="Q2" s="18"/>
    </row>
    <row r="3" spans="1:18">
      <c r="A3" s="36" t="s">
        <v>15</v>
      </c>
      <c r="B3" s="25" t="s">
        <v>266</v>
      </c>
      <c r="C3" s="38" t="s">
        <v>265</v>
      </c>
      <c r="D3" s="25" t="s">
        <v>264</v>
      </c>
      <c r="E3" s="25" t="s">
        <v>263</v>
      </c>
      <c r="F3" s="25" t="s">
        <v>10</v>
      </c>
      <c r="G3" s="29" t="str">
        <f>HYPERLINK(CONCATENATE("http://www.ncbi.nlm.nih.gov/projects/SNP/snp_ref.cgi?rs=",R3),R3)</f>
        <v>rs78327467</v>
      </c>
      <c r="H3" s="25" t="s">
        <v>9</v>
      </c>
      <c r="I3" s="25" t="s">
        <v>9</v>
      </c>
      <c r="J3" s="25" t="s">
        <v>9</v>
      </c>
      <c r="K3" s="25" t="s">
        <v>9</v>
      </c>
      <c r="L3" s="7" t="s">
        <v>67</v>
      </c>
      <c r="M3" s="6">
        <v>-0.60309199999999996</v>
      </c>
      <c r="N3" s="6">
        <v>5.8642580000000004</v>
      </c>
      <c r="O3" s="25" t="s">
        <v>262</v>
      </c>
      <c r="P3" s="39" t="s">
        <v>261</v>
      </c>
      <c r="R3" s="25" t="s">
        <v>260</v>
      </c>
    </row>
    <row r="4" spans="1:18">
      <c r="A4" s="36"/>
      <c r="B4" s="25"/>
      <c r="C4" s="38"/>
      <c r="D4" s="25"/>
      <c r="E4" s="25"/>
      <c r="F4" s="25"/>
      <c r="G4" s="29"/>
      <c r="H4" s="25"/>
      <c r="I4" s="25"/>
      <c r="J4" s="25"/>
      <c r="K4" s="25"/>
      <c r="L4" s="7" t="s">
        <v>259</v>
      </c>
      <c r="M4" s="6">
        <v>1.9896290000000001</v>
      </c>
      <c r="N4" s="6">
        <v>5.1422189999999999</v>
      </c>
      <c r="O4" s="25"/>
      <c r="P4" s="39"/>
      <c r="R4" s="25"/>
    </row>
    <row r="5" spans="1:18">
      <c r="A5" s="36"/>
      <c r="B5" s="25"/>
      <c r="C5" s="38"/>
      <c r="D5" s="25"/>
      <c r="E5" s="25"/>
      <c r="F5" s="25"/>
      <c r="G5" s="29"/>
      <c r="H5" s="25"/>
      <c r="I5" s="25"/>
      <c r="J5" s="25"/>
      <c r="K5" s="25"/>
      <c r="L5" s="7" t="s">
        <v>259</v>
      </c>
      <c r="M5" s="6">
        <v>5.2612300000000003</v>
      </c>
      <c r="N5" s="6">
        <v>2.5467200000000001</v>
      </c>
      <c r="O5" s="25"/>
      <c r="P5" s="39"/>
      <c r="R5" s="25"/>
    </row>
    <row r="6" spans="1:18">
      <c r="A6" s="36"/>
      <c r="B6" s="25"/>
      <c r="C6" s="38"/>
      <c r="D6" s="25"/>
      <c r="E6" s="25"/>
      <c r="F6" s="25"/>
      <c r="G6" s="29"/>
      <c r="H6" s="25"/>
      <c r="I6" s="25"/>
      <c r="J6" s="25"/>
      <c r="K6" s="25"/>
      <c r="L6" s="7" t="s">
        <v>60</v>
      </c>
      <c r="M6" s="6">
        <v>1.869497</v>
      </c>
      <c r="N6" s="6">
        <v>5.065626</v>
      </c>
      <c r="O6" s="25"/>
      <c r="P6" s="39"/>
      <c r="R6" s="25"/>
    </row>
    <row r="7" spans="1:18">
      <c r="A7" s="36"/>
      <c r="B7" s="25"/>
      <c r="C7" s="38"/>
      <c r="D7" s="25"/>
      <c r="E7" s="25"/>
      <c r="F7" s="25"/>
      <c r="G7" s="29"/>
      <c r="H7" s="25"/>
      <c r="I7" s="25"/>
      <c r="J7" s="25"/>
      <c r="K7" s="25"/>
      <c r="L7" s="7" t="s">
        <v>158</v>
      </c>
      <c r="M7" s="6">
        <v>9.3660650000000008</v>
      </c>
      <c r="N7" s="6">
        <v>4.9975019999999999</v>
      </c>
      <c r="O7" s="25"/>
      <c r="P7" s="39"/>
      <c r="R7" s="25"/>
    </row>
    <row r="8" spans="1:18">
      <c r="A8" s="36"/>
      <c r="B8" s="25"/>
      <c r="C8" s="38"/>
      <c r="D8" s="25"/>
      <c r="E8" s="25"/>
      <c r="F8" s="25"/>
      <c r="G8" s="29"/>
      <c r="H8" s="25"/>
      <c r="I8" s="25"/>
      <c r="J8" s="25"/>
      <c r="K8" s="25"/>
      <c r="L8" s="7" t="s">
        <v>178</v>
      </c>
      <c r="M8" s="6">
        <v>5.7368800000000002</v>
      </c>
      <c r="N8" s="6">
        <v>4.1293490000000004</v>
      </c>
      <c r="O8" s="25"/>
      <c r="P8" s="39"/>
      <c r="R8" s="25"/>
    </row>
    <row r="9" spans="1:18">
      <c r="A9" s="36"/>
      <c r="B9" s="25"/>
      <c r="C9" s="38"/>
      <c r="D9" s="25"/>
      <c r="E9" s="25"/>
      <c r="F9" s="25"/>
      <c r="G9" s="29"/>
      <c r="H9" s="25"/>
      <c r="I9" s="25"/>
      <c r="J9" s="25"/>
      <c r="K9" s="25"/>
      <c r="L9" s="7" t="s">
        <v>170</v>
      </c>
      <c r="M9" s="6">
        <v>1.355291</v>
      </c>
      <c r="N9" s="6">
        <v>7.9031310000000001</v>
      </c>
      <c r="O9" s="25"/>
      <c r="P9" s="39"/>
      <c r="R9" s="25"/>
    </row>
    <row r="10" spans="1:18">
      <c r="A10" s="36"/>
      <c r="B10" s="25"/>
      <c r="C10" s="38"/>
      <c r="D10" s="25"/>
      <c r="E10" s="25"/>
      <c r="F10" s="25"/>
      <c r="G10" s="29"/>
      <c r="H10" s="25"/>
      <c r="I10" s="25"/>
      <c r="J10" s="25"/>
      <c r="K10" s="25"/>
      <c r="L10" s="7" t="s">
        <v>132</v>
      </c>
      <c r="M10" s="6">
        <v>2.2785959999999998</v>
      </c>
      <c r="N10" s="6">
        <v>5.3063549999999999</v>
      </c>
      <c r="O10" s="25"/>
      <c r="P10" s="39"/>
      <c r="R10" s="25"/>
    </row>
    <row r="11" spans="1:18">
      <c r="A11" s="36"/>
      <c r="B11" s="25"/>
      <c r="C11" s="38"/>
      <c r="D11" s="25"/>
      <c r="E11" s="25"/>
      <c r="F11" s="25"/>
      <c r="G11" s="29"/>
      <c r="H11" s="25"/>
      <c r="I11" s="25"/>
      <c r="J11" s="25"/>
      <c r="K11" s="25"/>
      <c r="L11" s="7" t="s">
        <v>8</v>
      </c>
      <c r="M11" s="6">
        <v>3.56223</v>
      </c>
      <c r="N11" s="6">
        <v>7.4691200000000002</v>
      </c>
      <c r="O11" s="25"/>
      <c r="P11" s="39"/>
      <c r="R11" s="25"/>
    </row>
    <row r="12" spans="1:18">
      <c r="A12" s="36"/>
      <c r="B12" s="25"/>
      <c r="C12" s="38"/>
      <c r="D12" s="25"/>
      <c r="E12" s="25"/>
      <c r="F12" s="25"/>
      <c r="G12" s="29"/>
      <c r="H12" s="25"/>
      <c r="I12" s="25"/>
      <c r="J12" s="25"/>
      <c r="K12" s="25"/>
      <c r="L12" s="7" t="s">
        <v>91</v>
      </c>
      <c r="M12" s="6">
        <v>3.56223</v>
      </c>
      <c r="N12" s="6">
        <v>7.4691200000000002</v>
      </c>
      <c r="O12" s="25"/>
      <c r="P12" s="39"/>
      <c r="R12" s="25"/>
    </row>
    <row r="13" spans="1:18">
      <c r="A13" s="36"/>
      <c r="B13" s="25"/>
      <c r="C13" s="38"/>
      <c r="D13" s="25"/>
      <c r="E13" s="25"/>
      <c r="F13" s="25"/>
      <c r="G13" s="29"/>
      <c r="H13" s="25"/>
      <c r="I13" s="25"/>
      <c r="J13" s="25"/>
      <c r="K13" s="25"/>
      <c r="L13" s="7" t="s">
        <v>64</v>
      </c>
      <c r="M13" s="6">
        <v>1.193802</v>
      </c>
      <c r="N13" s="6">
        <v>6.7275919999999996</v>
      </c>
      <c r="O13" s="25"/>
      <c r="P13" s="39"/>
      <c r="R13" s="25"/>
    </row>
    <row r="14" spans="1:18" ht="76.5" customHeight="1">
      <c r="A14" s="36" t="s">
        <v>15</v>
      </c>
      <c r="B14" s="25" t="s">
        <v>258</v>
      </c>
      <c r="C14" s="38" t="s">
        <v>242</v>
      </c>
      <c r="D14" s="25" t="s">
        <v>257</v>
      </c>
      <c r="E14" s="25" t="s">
        <v>256</v>
      </c>
      <c r="F14" s="25" t="s">
        <v>36</v>
      </c>
      <c r="G14" s="30" t="str">
        <f>HYPERLINK(CONCATENATE("http://www.ncbi.nlm.nih.gov/projects/SNP/snp_ref.cgi?rs=",R14),R14)</f>
        <v>rs143914387</v>
      </c>
      <c r="H14" s="25" t="s">
        <v>9</v>
      </c>
      <c r="I14" s="25" t="s">
        <v>283</v>
      </c>
      <c r="J14" s="25" t="s">
        <v>9</v>
      </c>
      <c r="K14" s="25" t="s">
        <v>284</v>
      </c>
      <c r="L14" s="7" t="s">
        <v>125</v>
      </c>
      <c r="M14" s="6">
        <v>8.3117249999999991</v>
      </c>
      <c r="N14" s="6">
        <v>5.29148</v>
      </c>
      <c r="O14" s="25" t="s">
        <v>255</v>
      </c>
      <c r="P14" s="39" t="s">
        <v>254</v>
      </c>
      <c r="R14" s="25" t="s">
        <v>253</v>
      </c>
    </row>
    <row r="15" spans="1:18" ht="76.5" customHeight="1">
      <c r="A15" s="36"/>
      <c r="B15" s="25"/>
      <c r="C15" s="38"/>
      <c r="D15" s="25"/>
      <c r="E15" s="25"/>
      <c r="F15" s="25"/>
      <c r="G15" s="31"/>
      <c r="H15" s="25"/>
      <c r="I15" s="25"/>
      <c r="J15" s="25"/>
      <c r="K15" s="25"/>
      <c r="L15" s="7" t="s">
        <v>102</v>
      </c>
      <c r="M15" s="6">
        <v>9.7042140000000003</v>
      </c>
      <c r="N15" s="6">
        <v>-20.077705000000002</v>
      </c>
      <c r="O15" s="25"/>
      <c r="P15" s="39"/>
      <c r="R15" s="25"/>
    </row>
    <row r="16" spans="1:18" ht="9.9499999999999993" customHeight="1">
      <c r="A16" s="36" t="s">
        <v>15</v>
      </c>
      <c r="B16" s="25" t="s">
        <v>252</v>
      </c>
      <c r="C16" s="38" t="s">
        <v>242</v>
      </c>
      <c r="D16" s="25" t="s">
        <v>251</v>
      </c>
      <c r="E16" s="25" t="s">
        <v>250</v>
      </c>
      <c r="F16" s="25" t="s">
        <v>239</v>
      </c>
      <c r="G16" s="32" t="s">
        <v>9</v>
      </c>
      <c r="H16" s="25" t="s">
        <v>9</v>
      </c>
      <c r="I16" s="25" t="s">
        <v>9</v>
      </c>
      <c r="J16" s="25" t="s">
        <v>9</v>
      </c>
      <c r="K16" s="25" t="s">
        <v>249</v>
      </c>
      <c r="L16" s="7" t="s">
        <v>213</v>
      </c>
      <c r="M16" s="6">
        <v>2.2383489999999999</v>
      </c>
      <c r="N16" s="6">
        <v>10.079499</v>
      </c>
      <c r="O16" s="25" t="s">
        <v>248</v>
      </c>
      <c r="P16" s="39" t="s">
        <v>247</v>
      </c>
      <c r="R16" s="25" t="s">
        <v>9</v>
      </c>
    </row>
    <row r="17" spans="1:18">
      <c r="A17" s="36"/>
      <c r="B17" s="25"/>
      <c r="C17" s="38"/>
      <c r="D17" s="25"/>
      <c r="E17" s="25"/>
      <c r="F17" s="25"/>
      <c r="G17" s="33"/>
      <c r="H17" s="25"/>
      <c r="I17" s="25"/>
      <c r="J17" s="25"/>
      <c r="K17" s="25"/>
      <c r="L17" s="7" t="s">
        <v>212</v>
      </c>
      <c r="M17" s="6">
        <v>2.2383489999999999</v>
      </c>
      <c r="N17" s="6">
        <v>10.079499</v>
      </c>
      <c r="O17" s="25"/>
      <c r="P17" s="39"/>
      <c r="R17" s="25"/>
    </row>
    <row r="18" spans="1:18">
      <c r="A18" s="36"/>
      <c r="B18" s="25"/>
      <c r="C18" s="38"/>
      <c r="D18" s="25"/>
      <c r="E18" s="25"/>
      <c r="F18" s="25"/>
      <c r="G18" s="33"/>
      <c r="H18" s="25"/>
      <c r="I18" s="25"/>
      <c r="J18" s="25"/>
      <c r="K18" s="25"/>
      <c r="L18" s="7" t="s">
        <v>246</v>
      </c>
      <c r="M18" s="6">
        <v>10.437298</v>
      </c>
      <c r="N18" s="6">
        <v>3.4363779999999999</v>
      </c>
      <c r="O18" s="25"/>
      <c r="P18" s="39"/>
      <c r="R18" s="25"/>
    </row>
    <row r="19" spans="1:18">
      <c r="A19" s="36"/>
      <c r="B19" s="25"/>
      <c r="C19" s="38"/>
      <c r="D19" s="25"/>
      <c r="E19" s="25"/>
      <c r="F19" s="25"/>
      <c r="G19" s="33"/>
      <c r="H19" s="25"/>
      <c r="I19" s="25"/>
      <c r="J19" s="25"/>
      <c r="K19" s="25"/>
      <c r="L19" s="7" t="s">
        <v>245</v>
      </c>
      <c r="M19" s="6">
        <v>5.0470499999999996</v>
      </c>
      <c r="N19" s="6">
        <v>7.2946660000000003</v>
      </c>
      <c r="O19" s="25"/>
      <c r="P19" s="39"/>
      <c r="R19" s="25"/>
    </row>
    <row r="20" spans="1:18">
      <c r="A20" s="36"/>
      <c r="B20" s="25"/>
      <c r="C20" s="38"/>
      <c r="D20" s="25"/>
      <c r="E20" s="25"/>
      <c r="F20" s="25"/>
      <c r="G20" s="33"/>
      <c r="H20" s="25"/>
      <c r="I20" s="25"/>
      <c r="J20" s="25"/>
      <c r="K20" s="25"/>
      <c r="L20" s="7" t="s">
        <v>244</v>
      </c>
      <c r="M20" s="6">
        <v>1.8023359999999999</v>
      </c>
      <c r="N20" s="6">
        <v>5.8322560000000001</v>
      </c>
      <c r="O20" s="25"/>
      <c r="P20" s="39"/>
      <c r="R20" s="25"/>
    </row>
    <row r="21" spans="1:18">
      <c r="A21" s="36"/>
      <c r="B21" s="25"/>
      <c r="C21" s="38"/>
      <c r="D21" s="25"/>
      <c r="E21" s="25"/>
      <c r="F21" s="25"/>
      <c r="G21" s="34"/>
      <c r="H21" s="25"/>
      <c r="I21" s="25"/>
      <c r="J21" s="25"/>
      <c r="K21" s="25"/>
      <c r="L21" s="7" t="s">
        <v>40</v>
      </c>
      <c r="M21" s="6">
        <v>5.8300770000000002</v>
      </c>
      <c r="N21" s="6">
        <v>-24.067322000000001</v>
      </c>
      <c r="O21" s="25"/>
      <c r="P21" s="39"/>
      <c r="R21" s="25"/>
    </row>
    <row r="22" spans="1:18" ht="90">
      <c r="A22" s="11" t="s">
        <v>15</v>
      </c>
      <c r="B22" s="7" t="s">
        <v>243</v>
      </c>
      <c r="C22" s="10" t="s">
        <v>242</v>
      </c>
      <c r="D22" s="7" t="s">
        <v>241</v>
      </c>
      <c r="E22" s="7" t="s">
        <v>240</v>
      </c>
      <c r="F22" s="7" t="s">
        <v>239</v>
      </c>
      <c r="G22" s="9" t="str">
        <f>HYPERLINK(CONCATENATE("http://www.ncbi.nlm.nih.gov/projects/SNP/snp_ref.cgi?rs=",R22),R22)</f>
        <v>rs61754118</v>
      </c>
      <c r="H22" s="24" t="s">
        <v>9</v>
      </c>
      <c r="I22" s="24" t="s">
        <v>285</v>
      </c>
      <c r="J22" s="24" t="s">
        <v>9</v>
      </c>
      <c r="K22" s="24" t="s">
        <v>286</v>
      </c>
      <c r="L22" s="7" t="s">
        <v>178</v>
      </c>
      <c r="M22" s="6">
        <v>3.9433159999999998</v>
      </c>
      <c r="N22" s="6">
        <v>8.9066519999999993</v>
      </c>
      <c r="O22" s="7" t="s">
        <v>238</v>
      </c>
      <c r="P22" s="12" t="s">
        <v>237</v>
      </c>
      <c r="R22" s="7" t="s">
        <v>236</v>
      </c>
    </row>
    <row r="23" spans="1:18" ht="34.5" customHeight="1">
      <c r="A23" s="36" t="s">
        <v>15</v>
      </c>
      <c r="B23" s="25" t="s">
        <v>235</v>
      </c>
      <c r="C23" s="38" t="s">
        <v>234</v>
      </c>
      <c r="D23" s="25" t="s">
        <v>233</v>
      </c>
      <c r="E23" s="25" t="s">
        <v>232</v>
      </c>
      <c r="F23" s="25" t="s">
        <v>10</v>
      </c>
      <c r="G23" s="30" t="str">
        <f>HYPERLINK(CONCATENATE("http://www.ncbi.nlm.nih.gov/projects/SNP/snp_ref.cgi?rs=",R23),R23)</f>
        <v>rs527725740</v>
      </c>
      <c r="H23" s="25" t="s">
        <v>222</v>
      </c>
      <c r="I23" s="25" t="s">
        <v>9</v>
      </c>
      <c r="J23" s="25" t="s">
        <v>9</v>
      </c>
      <c r="K23" s="25" t="s">
        <v>9</v>
      </c>
      <c r="L23" s="7" t="s">
        <v>231</v>
      </c>
      <c r="M23" s="6">
        <v>3.7840199999999999</v>
      </c>
      <c r="N23" s="6">
        <v>8.4845710000000008</v>
      </c>
      <c r="O23" s="25" t="s">
        <v>230</v>
      </c>
      <c r="P23" s="40" t="s">
        <v>229</v>
      </c>
      <c r="R23" s="25" t="s">
        <v>228</v>
      </c>
    </row>
    <row r="24" spans="1:18" ht="34.5" customHeight="1">
      <c r="A24" s="36"/>
      <c r="B24" s="25"/>
      <c r="C24" s="38"/>
      <c r="D24" s="25"/>
      <c r="E24" s="25"/>
      <c r="F24" s="25"/>
      <c r="G24" s="35"/>
      <c r="H24" s="25"/>
      <c r="I24" s="25"/>
      <c r="J24" s="25"/>
      <c r="K24" s="25"/>
      <c r="L24" s="7" t="s">
        <v>204</v>
      </c>
      <c r="M24" s="6">
        <v>3.7840199999999999</v>
      </c>
      <c r="N24" s="6">
        <v>8.4845710000000008</v>
      </c>
      <c r="O24" s="25"/>
      <c r="P24" s="40"/>
      <c r="R24" s="25"/>
    </row>
    <row r="25" spans="1:18" ht="34.5" customHeight="1">
      <c r="A25" s="36"/>
      <c r="B25" s="25"/>
      <c r="C25" s="38"/>
      <c r="D25" s="25"/>
      <c r="E25" s="25"/>
      <c r="F25" s="25"/>
      <c r="G25" s="35"/>
      <c r="H25" s="25"/>
      <c r="I25" s="25"/>
      <c r="J25" s="25"/>
      <c r="K25" s="25"/>
      <c r="L25" s="16" t="s">
        <v>227</v>
      </c>
      <c r="M25" s="6">
        <v>-0.52514000000000005</v>
      </c>
      <c r="N25" s="6">
        <v>6.4134599999999997</v>
      </c>
      <c r="O25" s="25"/>
      <c r="P25" s="40"/>
      <c r="R25" s="25"/>
    </row>
    <row r="26" spans="1:18" ht="34.5" customHeight="1">
      <c r="A26" s="36"/>
      <c r="B26" s="25"/>
      <c r="C26" s="38"/>
      <c r="D26" s="25"/>
      <c r="E26" s="25"/>
      <c r="F26" s="25"/>
      <c r="G26" s="31"/>
      <c r="H26" s="25"/>
      <c r="I26" s="25"/>
      <c r="J26" s="25"/>
      <c r="K26" s="25"/>
      <c r="L26" s="16" t="s">
        <v>170</v>
      </c>
      <c r="M26" s="6">
        <v>-1.20844</v>
      </c>
      <c r="N26" s="6">
        <v>6.9445509999999997</v>
      </c>
      <c r="O26" s="25"/>
      <c r="P26" s="40"/>
      <c r="R26" s="25"/>
    </row>
    <row r="27" spans="1:18" ht="33.75" customHeight="1">
      <c r="A27" s="36" t="s">
        <v>15</v>
      </c>
      <c r="B27" s="25" t="s">
        <v>226</v>
      </c>
      <c r="C27" s="38" t="s">
        <v>225</v>
      </c>
      <c r="D27" s="25" t="s">
        <v>224</v>
      </c>
      <c r="E27" s="25" t="s">
        <v>223</v>
      </c>
      <c r="F27" s="25" t="s">
        <v>10</v>
      </c>
      <c r="G27" s="32" t="s">
        <v>5</v>
      </c>
      <c r="H27" s="25" t="s">
        <v>222</v>
      </c>
      <c r="I27" s="25" t="s">
        <v>9</v>
      </c>
      <c r="J27" s="25" t="s">
        <v>9</v>
      </c>
      <c r="K27" s="25" t="s">
        <v>9</v>
      </c>
      <c r="L27" s="7" t="s">
        <v>183</v>
      </c>
      <c r="M27" s="6">
        <v>-17.960139999999999</v>
      </c>
      <c r="N27" s="6">
        <v>11.93726</v>
      </c>
      <c r="O27" s="25" t="s">
        <v>94</v>
      </c>
      <c r="P27" s="39" t="s">
        <v>221</v>
      </c>
      <c r="R27" s="25" t="s">
        <v>5</v>
      </c>
    </row>
    <row r="28" spans="1:18" ht="33.75" customHeight="1">
      <c r="A28" s="36"/>
      <c r="B28" s="25"/>
      <c r="C28" s="38"/>
      <c r="D28" s="25"/>
      <c r="E28" s="25"/>
      <c r="F28" s="25"/>
      <c r="G28" s="34"/>
      <c r="H28" s="25"/>
      <c r="I28" s="25"/>
      <c r="J28" s="25"/>
      <c r="K28" s="25"/>
      <c r="L28" s="7" t="s">
        <v>220</v>
      </c>
      <c r="M28" s="6">
        <v>-17.960139999999999</v>
      </c>
      <c r="N28" s="6">
        <v>11.93726</v>
      </c>
      <c r="O28" s="25"/>
      <c r="P28" s="39"/>
      <c r="R28" s="25"/>
    </row>
    <row r="29" spans="1:18">
      <c r="A29" s="36" t="s">
        <v>15</v>
      </c>
      <c r="B29" s="25" t="s">
        <v>219</v>
      </c>
      <c r="C29" s="38" t="s">
        <v>210</v>
      </c>
      <c r="D29" s="25" t="s">
        <v>218</v>
      </c>
      <c r="E29" s="25" t="s">
        <v>217</v>
      </c>
      <c r="F29" s="25" t="s">
        <v>10</v>
      </c>
      <c r="G29" s="30" t="str">
        <f>HYPERLINK(CONCATENATE("http://www.ncbi.nlm.nih.gov/projects/SNP/snp_ref.cgi?rs=",R29),R29)</f>
        <v>rs576484193</v>
      </c>
      <c r="H29" s="25" t="s">
        <v>9</v>
      </c>
      <c r="I29" s="25" t="s">
        <v>9</v>
      </c>
      <c r="J29" s="25" t="s">
        <v>9</v>
      </c>
      <c r="K29" s="25" t="s">
        <v>9</v>
      </c>
      <c r="L29" s="7" t="s">
        <v>8</v>
      </c>
      <c r="M29" s="6">
        <v>7.12</v>
      </c>
      <c r="N29" s="6">
        <v>4.76</v>
      </c>
      <c r="O29" s="25" t="s">
        <v>216</v>
      </c>
      <c r="P29" s="37" t="s">
        <v>215</v>
      </c>
      <c r="R29" s="25" t="s">
        <v>214</v>
      </c>
    </row>
    <row r="30" spans="1:18">
      <c r="A30" s="36"/>
      <c r="B30" s="25"/>
      <c r="C30" s="38"/>
      <c r="D30" s="25"/>
      <c r="E30" s="25"/>
      <c r="F30" s="25"/>
      <c r="G30" s="35"/>
      <c r="H30" s="25"/>
      <c r="I30" s="25"/>
      <c r="J30" s="25"/>
      <c r="K30" s="25"/>
      <c r="L30" s="7" t="s">
        <v>213</v>
      </c>
      <c r="M30" s="6">
        <v>0.54</v>
      </c>
      <c r="N30" s="6">
        <v>8.39</v>
      </c>
      <c r="O30" s="25"/>
      <c r="P30" s="37"/>
      <c r="R30" s="25"/>
    </row>
    <row r="31" spans="1:18">
      <c r="A31" s="36"/>
      <c r="B31" s="25"/>
      <c r="C31" s="38"/>
      <c r="D31" s="25"/>
      <c r="E31" s="25"/>
      <c r="F31" s="25"/>
      <c r="G31" s="35"/>
      <c r="H31" s="25"/>
      <c r="I31" s="25"/>
      <c r="J31" s="25"/>
      <c r="K31" s="25"/>
      <c r="L31" s="7" t="s">
        <v>212</v>
      </c>
      <c r="M31" s="6">
        <v>0.54</v>
      </c>
      <c r="N31" s="6">
        <v>8.39</v>
      </c>
      <c r="O31" s="25"/>
      <c r="P31" s="37"/>
      <c r="R31" s="25"/>
    </row>
    <row r="32" spans="1:18">
      <c r="A32" s="36"/>
      <c r="B32" s="25"/>
      <c r="C32" s="38"/>
      <c r="D32" s="25"/>
      <c r="E32" s="25"/>
      <c r="F32" s="25"/>
      <c r="G32" s="35"/>
      <c r="H32" s="25"/>
      <c r="I32" s="25"/>
      <c r="J32" s="25"/>
      <c r="K32" s="25"/>
      <c r="L32" s="7" t="s">
        <v>31</v>
      </c>
      <c r="M32" s="6">
        <v>9.7200000000000006</v>
      </c>
      <c r="N32" s="6">
        <v>2.4700000000000002</v>
      </c>
      <c r="O32" s="25"/>
      <c r="P32" s="37"/>
      <c r="R32" s="25"/>
    </row>
    <row r="33" spans="1:18">
      <c r="A33" s="36"/>
      <c r="B33" s="25"/>
      <c r="C33" s="38"/>
      <c r="D33" s="25"/>
      <c r="E33" s="25"/>
      <c r="F33" s="25"/>
      <c r="G33" s="31"/>
      <c r="H33" s="25"/>
      <c r="I33" s="25"/>
      <c r="J33" s="25"/>
      <c r="K33" s="25"/>
      <c r="L33" s="7" t="s">
        <v>169</v>
      </c>
      <c r="M33" s="6">
        <v>8.57</v>
      </c>
      <c r="N33" s="6">
        <v>4.3899999999999997</v>
      </c>
      <c r="O33" s="25"/>
      <c r="P33" s="37"/>
      <c r="R33" s="25"/>
    </row>
    <row r="34" spans="1:18">
      <c r="A34" s="36" t="s">
        <v>15</v>
      </c>
      <c r="B34" s="25" t="s">
        <v>211</v>
      </c>
      <c r="C34" s="38" t="s">
        <v>210</v>
      </c>
      <c r="D34" s="25" t="s">
        <v>209</v>
      </c>
      <c r="E34" s="25" t="s">
        <v>208</v>
      </c>
      <c r="F34" s="25" t="s">
        <v>10</v>
      </c>
      <c r="G34" s="32" t="s">
        <v>5</v>
      </c>
      <c r="H34" s="25" t="s">
        <v>9</v>
      </c>
      <c r="I34" s="25" t="s">
        <v>9</v>
      </c>
      <c r="J34" s="25" t="s">
        <v>9</v>
      </c>
      <c r="K34" s="25" t="s">
        <v>9</v>
      </c>
      <c r="L34" s="7" t="s">
        <v>52</v>
      </c>
      <c r="M34" s="6">
        <v>4.988664</v>
      </c>
      <c r="N34" s="6">
        <v>10.575583999999999</v>
      </c>
      <c r="O34" s="25" t="s">
        <v>207</v>
      </c>
      <c r="P34" s="39" t="s">
        <v>206</v>
      </c>
      <c r="R34" s="25" t="s">
        <v>5</v>
      </c>
    </row>
    <row r="35" spans="1:18">
      <c r="A35" s="36"/>
      <c r="B35" s="25"/>
      <c r="C35" s="38"/>
      <c r="D35" s="25"/>
      <c r="E35" s="25"/>
      <c r="F35" s="25"/>
      <c r="G35" s="33"/>
      <c r="H35" s="25"/>
      <c r="I35" s="25"/>
      <c r="J35" s="25"/>
      <c r="K35" s="25"/>
      <c r="L35" s="7" t="s">
        <v>205</v>
      </c>
      <c r="M35" s="6">
        <v>11.025700000000001</v>
      </c>
      <c r="N35" s="17">
        <v>9.4113030000000002</v>
      </c>
      <c r="O35" s="25"/>
      <c r="P35" s="39"/>
      <c r="R35" s="25"/>
    </row>
    <row r="36" spans="1:18">
      <c r="A36" s="36"/>
      <c r="B36" s="25"/>
      <c r="C36" s="38"/>
      <c r="D36" s="25"/>
      <c r="E36" s="25"/>
      <c r="F36" s="25"/>
      <c r="G36" s="34"/>
      <c r="H36" s="25"/>
      <c r="I36" s="25"/>
      <c r="J36" s="25"/>
      <c r="K36" s="25"/>
      <c r="L36" s="7" t="s">
        <v>204</v>
      </c>
      <c r="M36" s="6">
        <v>11.025700000000001</v>
      </c>
      <c r="N36" s="6">
        <v>9.4113030000000002</v>
      </c>
      <c r="O36" s="25"/>
      <c r="P36" s="39"/>
      <c r="R36" s="25"/>
    </row>
    <row r="37" spans="1:18" ht="123.75">
      <c r="A37" s="11" t="s">
        <v>15</v>
      </c>
      <c r="B37" s="7" t="s">
        <v>203</v>
      </c>
      <c r="C37" s="10" t="s">
        <v>202</v>
      </c>
      <c r="D37" s="7" t="s">
        <v>201</v>
      </c>
      <c r="E37" s="7" t="s">
        <v>200</v>
      </c>
      <c r="F37" s="7" t="s">
        <v>36</v>
      </c>
      <c r="G37" s="9" t="str">
        <f>HYPERLINK(CONCATENATE("http://www.ncbi.nlm.nih.gov/projects/SNP/snp_ref.cgi?rs=",R37),R37)</f>
        <v>rs137853007</v>
      </c>
      <c r="H37" s="24" t="s">
        <v>9</v>
      </c>
      <c r="I37" s="24" t="s">
        <v>287</v>
      </c>
      <c r="J37" s="24" t="s">
        <v>9</v>
      </c>
      <c r="K37" s="24" t="s">
        <v>288</v>
      </c>
      <c r="L37" s="7" t="s">
        <v>170</v>
      </c>
      <c r="M37" s="6">
        <v>1.2508509999999999</v>
      </c>
      <c r="N37" s="6">
        <v>7.7986909999999998</v>
      </c>
      <c r="O37" s="7" t="s">
        <v>199</v>
      </c>
      <c r="P37" s="12" t="s">
        <v>198</v>
      </c>
      <c r="R37" s="7" t="s">
        <v>197</v>
      </c>
    </row>
    <row r="38" spans="1:18">
      <c r="A38" s="36" t="s">
        <v>188</v>
      </c>
      <c r="B38" s="25" t="s">
        <v>196</v>
      </c>
      <c r="C38" s="38" t="s">
        <v>195</v>
      </c>
      <c r="D38" s="25" t="s">
        <v>194</v>
      </c>
      <c r="E38" s="25" t="s">
        <v>193</v>
      </c>
      <c r="F38" s="25" t="s">
        <v>10</v>
      </c>
      <c r="G38" s="30" t="str">
        <f>HYPERLINK(CONCATENATE("http://www.ncbi.nlm.nih.gov/projects/SNP/snp_ref.cgi?rs=",R38),R38)</f>
        <v>rs1803881</v>
      </c>
      <c r="H38" s="25" t="s">
        <v>9</v>
      </c>
      <c r="I38" s="25" t="s">
        <v>9</v>
      </c>
      <c r="J38" s="25" t="s">
        <v>9</v>
      </c>
      <c r="K38" s="25" t="s">
        <v>9</v>
      </c>
      <c r="L38" s="7" t="s">
        <v>68</v>
      </c>
      <c r="M38" s="6">
        <v>8.9423239999999993</v>
      </c>
      <c r="N38" s="6">
        <v>-20.311216000000002</v>
      </c>
      <c r="O38" s="25" t="s">
        <v>192</v>
      </c>
      <c r="P38" s="41" t="s">
        <v>191</v>
      </c>
      <c r="R38" s="25" t="s">
        <v>190</v>
      </c>
    </row>
    <row r="39" spans="1:18">
      <c r="A39" s="36"/>
      <c r="B39" s="25"/>
      <c r="C39" s="38"/>
      <c r="D39" s="25"/>
      <c r="E39" s="25"/>
      <c r="F39" s="25"/>
      <c r="G39" s="35"/>
      <c r="H39" s="25"/>
      <c r="I39" s="25"/>
      <c r="J39" s="25"/>
      <c r="K39" s="25"/>
      <c r="L39" s="7" t="s">
        <v>189</v>
      </c>
      <c r="M39" s="6">
        <v>8.9302340000000004</v>
      </c>
      <c r="N39" s="6">
        <v>3.2734640000000002</v>
      </c>
      <c r="O39" s="25"/>
      <c r="P39" s="41"/>
      <c r="R39" s="25"/>
    </row>
    <row r="40" spans="1:18">
      <c r="A40" s="36"/>
      <c r="B40" s="25"/>
      <c r="C40" s="38"/>
      <c r="D40" s="25"/>
      <c r="E40" s="25"/>
      <c r="F40" s="25"/>
      <c r="G40" s="31"/>
      <c r="H40" s="25"/>
      <c r="I40" s="25"/>
      <c r="J40" s="25"/>
      <c r="K40" s="25"/>
      <c r="L40" s="7" t="s">
        <v>132</v>
      </c>
      <c r="M40" s="6">
        <v>9.1562520000000003</v>
      </c>
      <c r="N40" s="6">
        <v>8.2764760000000006</v>
      </c>
      <c r="O40" s="25"/>
      <c r="P40" s="41"/>
      <c r="R40" s="25"/>
    </row>
    <row r="41" spans="1:18" ht="26.25" customHeight="1">
      <c r="A41" s="36" t="s">
        <v>188</v>
      </c>
      <c r="B41" s="25" t="s">
        <v>187</v>
      </c>
      <c r="C41" s="38" t="s">
        <v>186</v>
      </c>
      <c r="D41" s="25" t="s">
        <v>185</v>
      </c>
      <c r="E41" s="25" t="s">
        <v>184</v>
      </c>
      <c r="F41" s="25" t="s">
        <v>36</v>
      </c>
      <c r="G41" s="30" t="str">
        <f>HYPERLINK(CONCATENATE("http://www.ncbi.nlm.nih.gov/projects/SNP/snp_ref.cgi?rs=",R41),R41)</f>
        <v>rs1800144</v>
      </c>
      <c r="H41" s="25" t="s">
        <v>9</v>
      </c>
      <c r="I41" s="25" t="s">
        <v>289</v>
      </c>
      <c r="J41" s="25" t="s">
        <v>9</v>
      </c>
      <c r="K41" s="25" t="s">
        <v>290</v>
      </c>
      <c r="L41" s="7" t="s">
        <v>183</v>
      </c>
      <c r="M41" s="6">
        <v>6.2419700000000002</v>
      </c>
      <c r="N41" s="6">
        <v>1.413</v>
      </c>
      <c r="O41" s="25" t="s">
        <v>182</v>
      </c>
      <c r="P41" s="39" t="s">
        <v>181</v>
      </c>
      <c r="R41" s="25" t="s">
        <v>180</v>
      </c>
    </row>
    <row r="42" spans="1:18" ht="26.25" customHeight="1">
      <c r="A42" s="36"/>
      <c r="B42" s="25"/>
      <c r="C42" s="38"/>
      <c r="D42" s="25"/>
      <c r="E42" s="25"/>
      <c r="F42" s="25"/>
      <c r="G42" s="35"/>
      <c r="H42" s="25"/>
      <c r="I42" s="25"/>
      <c r="J42" s="25"/>
      <c r="K42" s="25"/>
      <c r="L42" s="7" t="s">
        <v>179</v>
      </c>
      <c r="M42" s="6">
        <v>9.0525929999999999</v>
      </c>
      <c r="N42" s="6">
        <v>2.4582130000000002</v>
      </c>
      <c r="O42" s="25"/>
      <c r="P42" s="39"/>
      <c r="R42" s="25"/>
    </row>
    <row r="43" spans="1:18" ht="26.25" customHeight="1">
      <c r="A43" s="36"/>
      <c r="B43" s="25"/>
      <c r="C43" s="38"/>
      <c r="D43" s="25"/>
      <c r="E43" s="25"/>
      <c r="F43" s="25"/>
      <c r="G43" s="35"/>
      <c r="H43" s="25"/>
      <c r="I43" s="25"/>
      <c r="J43" s="25"/>
      <c r="K43" s="25"/>
      <c r="L43" s="7" t="s">
        <v>8</v>
      </c>
      <c r="M43" s="6">
        <v>7.7458999999999998</v>
      </c>
      <c r="N43" s="6">
        <v>8.5343999999999998</v>
      </c>
      <c r="O43" s="25"/>
      <c r="P43" s="39"/>
      <c r="R43" s="25"/>
    </row>
    <row r="44" spans="1:18" ht="26.25" customHeight="1">
      <c r="A44" s="36"/>
      <c r="B44" s="25"/>
      <c r="C44" s="38"/>
      <c r="D44" s="25"/>
      <c r="E44" s="25"/>
      <c r="F44" s="25"/>
      <c r="G44" s="35"/>
      <c r="H44" s="25"/>
      <c r="I44" s="25"/>
      <c r="J44" s="25"/>
      <c r="K44" s="25"/>
      <c r="L44" s="7" t="s">
        <v>52</v>
      </c>
      <c r="M44" s="6">
        <v>5.8582000000000001</v>
      </c>
      <c r="N44" s="6">
        <v>-0.58440000000000003</v>
      </c>
      <c r="O44" s="25"/>
      <c r="P44" s="39"/>
      <c r="R44" s="25"/>
    </row>
    <row r="45" spans="1:18" ht="26.25" customHeight="1">
      <c r="A45" s="36"/>
      <c r="B45" s="25"/>
      <c r="C45" s="38"/>
      <c r="D45" s="25"/>
      <c r="E45" s="25"/>
      <c r="F45" s="25"/>
      <c r="G45" s="35"/>
      <c r="H45" s="25"/>
      <c r="I45" s="25"/>
      <c r="J45" s="25"/>
      <c r="K45" s="25"/>
      <c r="L45" s="7" t="s">
        <v>178</v>
      </c>
      <c r="M45" s="6">
        <v>5.6597569999999999</v>
      </c>
      <c r="N45" s="6">
        <v>-0.623143</v>
      </c>
      <c r="O45" s="25"/>
      <c r="P45" s="39"/>
      <c r="R45" s="25"/>
    </row>
    <row r="46" spans="1:18" ht="26.25" customHeight="1">
      <c r="A46" s="36"/>
      <c r="B46" s="25"/>
      <c r="C46" s="38"/>
      <c r="D46" s="25"/>
      <c r="E46" s="25"/>
      <c r="F46" s="25"/>
      <c r="G46" s="31"/>
      <c r="H46" s="25"/>
      <c r="I46" s="25"/>
      <c r="J46" s="25"/>
      <c r="K46" s="25"/>
      <c r="L46" s="7" t="s">
        <v>177</v>
      </c>
      <c r="M46" s="6">
        <v>2.9377719999999998</v>
      </c>
      <c r="N46" s="6">
        <v>7.979622</v>
      </c>
      <c r="O46" s="25"/>
      <c r="P46" s="39"/>
      <c r="R46" s="25"/>
    </row>
    <row r="47" spans="1:18">
      <c r="A47" s="36" t="s">
        <v>15</v>
      </c>
      <c r="B47" s="25" t="s">
        <v>176</v>
      </c>
      <c r="C47" s="38" t="s">
        <v>175</v>
      </c>
      <c r="D47" s="25" t="s">
        <v>174</v>
      </c>
      <c r="E47" s="25" t="s">
        <v>173</v>
      </c>
      <c r="F47" s="25" t="s">
        <v>10</v>
      </c>
      <c r="G47" s="32" t="s">
        <v>5</v>
      </c>
      <c r="H47" s="25" t="s">
        <v>9</v>
      </c>
      <c r="I47" s="25" t="s">
        <v>9</v>
      </c>
      <c r="J47" s="25" t="s">
        <v>9</v>
      </c>
      <c r="K47" s="25" t="s">
        <v>9</v>
      </c>
      <c r="L47" s="7" t="s">
        <v>31</v>
      </c>
      <c r="M47" s="6">
        <v>9.7147989999999993</v>
      </c>
      <c r="N47" s="6">
        <v>2.4732189999999998</v>
      </c>
      <c r="O47" s="25" t="s">
        <v>7</v>
      </c>
      <c r="P47" s="39" t="s">
        <v>172</v>
      </c>
      <c r="R47" s="25" t="s">
        <v>5</v>
      </c>
    </row>
    <row r="48" spans="1:18">
      <c r="A48" s="36"/>
      <c r="B48" s="25"/>
      <c r="C48" s="38"/>
      <c r="D48" s="25"/>
      <c r="E48" s="25"/>
      <c r="F48" s="25"/>
      <c r="G48" s="33"/>
      <c r="H48" s="25"/>
      <c r="I48" s="25"/>
      <c r="J48" s="25"/>
      <c r="K48" s="25"/>
      <c r="L48" s="7" t="s">
        <v>2</v>
      </c>
      <c r="M48" s="17">
        <v>6.7269800000000002</v>
      </c>
      <c r="N48" s="17">
        <v>-19.897400000000001</v>
      </c>
      <c r="O48" s="25"/>
      <c r="P48" s="39"/>
      <c r="R48" s="25"/>
    </row>
    <row r="49" spans="1:18" ht="22.5">
      <c r="A49" s="36"/>
      <c r="B49" s="25"/>
      <c r="C49" s="38"/>
      <c r="D49" s="25"/>
      <c r="E49" s="25"/>
      <c r="F49" s="25"/>
      <c r="G49" s="33"/>
      <c r="H49" s="25"/>
      <c r="I49" s="25"/>
      <c r="J49" s="25"/>
      <c r="K49" s="25"/>
      <c r="L49" s="7" t="s">
        <v>171</v>
      </c>
      <c r="M49" s="17">
        <v>5.4862909999999996</v>
      </c>
      <c r="N49" s="17">
        <v>4.3919439999999996</v>
      </c>
      <c r="O49" s="25"/>
      <c r="P49" s="39"/>
      <c r="R49" s="25"/>
    </row>
    <row r="50" spans="1:18">
      <c r="A50" s="36"/>
      <c r="B50" s="25"/>
      <c r="C50" s="38"/>
      <c r="D50" s="25"/>
      <c r="E50" s="25"/>
      <c r="F50" s="25"/>
      <c r="G50" s="33"/>
      <c r="H50" s="25"/>
      <c r="I50" s="25"/>
      <c r="J50" s="25"/>
      <c r="K50" s="25"/>
      <c r="L50" s="7" t="s">
        <v>65</v>
      </c>
      <c r="M50" s="17">
        <v>5.4862909999999996</v>
      </c>
      <c r="N50" s="17">
        <v>4.3919439999999996</v>
      </c>
      <c r="O50" s="25"/>
      <c r="P50" s="39"/>
      <c r="R50" s="25"/>
    </row>
    <row r="51" spans="1:18">
      <c r="A51" s="36"/>
      <c r="B51" s="25"/>
      <c r="C51" s="38"/>
      <c r="D51" s="25"/>
      <c r="E51" s="25"/>
      <c r="F51" s="25"/>
      <c r="G51" s="33"/>
      <c r="H51" s="25"/>
      <c r="I51" s="25"/>
      <c r="J51" s="25"/>
      <c r="K51" s="25"/>
      <c r="L51" s="7" t="s">
        <v>170</v>
      </c>
      <c r="M51" s="17">
        <v>6.4326540000000003</v>
      </c>
      <c r="N51" s="17">
        <v>0.42036400000000002</v>
      </c>
      <c r="O51" s="25"/>
      <c r="P51" s="39"/>
      <c r="R51" s="25"/>
    </row>
    <row r="52" spans="1:18">
      <c r="A52" s="36"/>
      <c r="B52" s="25"/>
      <c r="C52" s="38"/>
      <c r="D52" s="25"/>
      <c r="E52" s="25"/>
      <c r="F52" s="25"/>
      <c r="G52" s="34"/>
      <c r="H52" s="25"/>
      <c r="I52" s="25"/>
      <c r="J52" s="25"/>
      <c r="K52" s="25"/>
      <c r="L52" s="7" t="s">
        <v>169</v>
      </c>
      <c r="M52" s="6">
        <v>7.2118950000000002</v>
      </c>
      <c r="N52" s="6">
        <v>4.9005520000000002</v>
      </c>
      <c r="O52" s="25"/>
      <c r="P52" s="39"/>
      <c r="R52" s="25"/>
    </row>
    <row r="53" spans="1:18">
      <c r="A53" s="36" t="s">
        <v>15</v>
      </c>
      <c r="B53" s="25" t="s">
        <v>168</v>
      </c>
      <c r="C53" s="38" t="s">
        <v>167</v>
      </c>
      <c r="D53" s="25" t="s">
        <v>166</v>
      </c>
      <c r="E53" s="25" t="s">
        <v>165</v>
      </c>
      <c r="F53" s="25" t="s">
        <v>36</v>
      </c>
      <c r="G53" s="30" t="str">
        <f>HYPERLINK(CONCATENATE("http://www.ncbi.nlm.nih.gov/projects/SNP/snp_ref.cgi?rs=",R53),R53)</f>
        <v>rs552303079</v>
      </c>
      <c r="H53" s="25" t="s">
        <v>9</v>
      </c>
      <c r="I53" s="25" t="s">
        <v>9</v>
      </c>
      <c r="J53" s="25" t="s">
        <v>9</v>
      </c>
      <c r="K53" s="25" t="s">
        <v>9</v>
      </c>
      <c r="L53" s="7" t="s">
        <v>2</v>
      </c>
      <c r="M53" s="6">
        <v>-20.054939999999998</v>
      </c>
      <c r="N53" s="6">
        <v>9.8424610000000001</v>
      </c>
      <c r="O53" s="25" t="s">
        <v>164</v>
      </c>
      <c r="P53" s="39" t="s">
        <v>163</v>
      </c>
      <c r="R53" s="25" t="s">
        <v>162</v>
      </c>
    </row>
    <row r="54" spans="1:18">
      <c r="A54" s="36"/>
      <c r="B54" s="25"/>
      <c r="C54" s="38"/>
      <c r="D54" s="25"/>
      <c r="E54" s="25"/>
      <c r="F54" s="25"/>
      <c r="G54" s="35"/>
      <c r="H54" s="25"/>
      <c r="I54" s="25"/>
      <c r="J54" s="25"/>
      <c r="K54" s="25"/>
      <c r="L54" s="7" t="s">
        <v>132</v>
      </c>
      <c r="M54" s="6">
        <v>10.388056000000001</v>
      </c>
      <c r="N54" s="6">
        <v>4.1762259999999998</v>
      </c>
      <c r="O54" s="25"/>
      <c r="P54" s="39"/>
      <c r="R54" s="25"/>
    </row>
    <row r="55" spans="1:18">
      <c r="A55" s="36"/>
      <c r="B55" s="25"/>
      <c r="C55" s="38"/>
      <c r="D55" s="25"/>
      <c r="E55" s="25"/>
      <c r="F55" s="25"/>
      <c r="G55" s="35"/>
      <c r="H55" s="25"/>
      <c r="I55" s="25"/>
      <c r="J55" s="25"/>
      <c r="K55" s="25"/>
      <c r="L55" s="7" t="s">
        <v>161</v>
      </c>
      <c r="M55" s="6">
        <v>11.267771</v>
      </c>
      <c r="N55" s="6">
        <v>5.5050210000000002</v>
      </c>
      <c r="O55" s="25"/>
      <c r="P55" s="39"/>
      <c r="R55" s="25"/>
    </row>
    <row r="56" spans="1:18">
      <c r="A56" s="36"/>
      <c r="B56" s="25"/>
      <c r="C56" s="38"/>
      <c r="D56" s="25"/>
      <c r="E56" s="25"/>
      <c r="F56" s="25"/>
      <c r="G56" s="31"/>
      <c r="H56" s="25"/>
      <c r="I56" s="25"/>
      <c r="J56" s="25"/>
      <c r="K56" s="25"/>
      <c r="L56" s="7" t="s">
        <v>154</v>
      </c>
      <c r="M56" s="6">
        <v>11.267771</v>
      </c>
      <c r="N56" s="6">
        <v>5.5050210000000002</v>
      </c>
      <c r="O56" s="25"/>
      <c r="P56" s="39"/>
      <c r="R56" s="25"/>
    </row>
    <row r="57" spans="1:18" ht="33.75" customHeight="1">
      <c r="A57" s="36" t="s">
        <v>15</v>
      </c>
      <c r="B57" s="25" t="s">
        <v>14</v>
      </c>
      <c r="C57" s="38" t="s">
        <v>138</v>
      </c>
      <c r="D57" s="25" t="s">
        <v>160</v>
      </c>
      <c r="E57" s="25" t="s">
        <v>159</v>
      </c>
      <c r="F57" s="25" t="s">
        <v>36</v>
      </c>
      <c r="G57" s="30" t="str">
        <f>HYPERLINK(CONCATENATE("http://www.ncbi.nlm.nih.gov/projects/SNP/snp_ref.cgi?rs=",R57),R57)</f>
        <v>rs63750664</v>
      </c>
      <c r="H57" s="25" t="s">
        <v>9</v>
      </c>
      <c r="I57" s="25" t="s">
        <v>291</v>
      </c>
      <c r="J57" s="25" t="s">
        <v>9</v>
      </c>
      <c r="K57" s="25" t="s">
        <v>292</v>
      </c>
      <c r="L57" s="7" t="s">
        <v>158</v>
      </c>
      <c r="M57" s="6">
        <v>2.8596550000000001</v>
      </c>
      <c r="N57" s="6">
        <v>7.228218</v>
      </c>
      <c r="O57" s="25" t="s">
        <v>157</v>
      </c>
      <c r="P57" s="40" t="s">
        <v>156</v>
      </c>
      <c r="R57" s="25" t="s">
        <v>155</v>
      </c>
    </row>
    <row r="58" spans="1:18" ht="33.75" customHeight="1">
      <c r="A58" s="36"/>
      <c r="B58" s="25"/>
      <c r="C58" s="38"/>
      <c r="D58" s="25"/>
      <c r="E58" s="25"/>
      <c r="F58" s="25"/>
      <c r="G58" s="35"/>
      <c r="H58" s="25"/>
      <c r="I58" s="25"/>
      <c r="J58" s="25"/>
      <c r="K58" s="25"/>
      <c r="L58" s="7" t="s">
        <v>154</v>
      </c>
      <c r="M58" s="6">
        <v>5.4918529999999999</v>
      </c>
      <c r="N58" s="6">
        <v>8.661778</v>
      </c>
      <c r="O58" s="25"/>
      <c r="P58" s="40"/>
      <c r="R58" s="25"/>
    </row>
    <row r="59" spans="1:18" ht="33.75" customHeight="1">
      <c r="A59" s="36"/>
      <c r="B59" s="25"/>
      <c r="C59" s="38"/>
      <c r="D59" s="25"/>
      <c r="E59" s="25"/>
      <c r="F59" s="25"/>
      <c r="G59" s="35"/>
      <c r="H59" s="25"/>
      <c r="I59" s="25"/>
      <c r="J59" s="25"/>
      <c r="K59" s="25"/>
      <c r="L59" s="7" t="s">
        <v>60</v>
      </c>
      <c r="M59" s="6">
        <v>8.2617550000000008</v>
      </c>
      <c r="N59" s="6">
        <v>5.0656249999999998</v>
      </c>
      <c r="O59" s="25"/>
      <c r="P59" s="40"/>
      <c r="R59" s="25"/>
    </row>
    <row r="60" spans="1:18" ht="33.75" customHeight="1">
      <c r="A60" s="36"/>
      <c r="B60" s="25"/>
      <c r="C60" s="38"/>
      <c r="D60" s="25"/>
      <c r="E60" s="25"/>
      <c r="F60" s="25"/>
      <c r="G60" s="35"/>
      <c r="H60" s="25"/>
      <c r="I60" s="25"/>
      <c r="J60" s="25"/>
      <c r="K60" s="25"/>
      <c r="L60" s="7" t="s">
        <v>153</v>
      </c>
      <c r="M60" s="6">
        <v>4.5977139999999999</v>
      </c>
      <c r="N60" s="6">
        <v>7.2893829999999999</v>
      </c>
      <c r="O60" s="25"/>
      <c r="P60" s="40"/>
      <c r="R60" s="25"/>
    </row>
    <row r="61" spans="1:18" ht="33.75" customHeight="1">
      <c r="A61" s="36"/>
      <c r="B61" s="25"/>
      <c r="C61" s="38"/>
      <c r="D61" s="25"/>
      <c r="E61" s="25"/>
      <c r="F61" s="25"/>
      <c r="G61" s="31"/>
      <c r="H61" s="25"/>
      <c r="I61" s="25"/>
      <c r="J61" s="25"/>
      <c r="K61" s="25"/>
      <c r="L61" s="7" t="s">
        <v>152</v>
      </c>
      <c r="M61" s="6">
        <v>4.5977139999999999</v>
      </c>
      <c r="N61" s="6">
        <v>7.2893829999999999</v>
      </c>
      <c r="O61" s="25"/>
      <c r="P61" s="40"/>
      <c r="R61" s="25"/>
    </row>
    <row r="62" spans="1:18" ht="21" customHeight="1">
      <c r="A62" s="36" t="s">
        <v>15</v>
      </c>
      <c r="B62" s="25" t="s">
        <v>151</v>
      </c>
      <c r="C62" s="38" t="s">
        <v>138</v>
      </c>
      <c r="D62" s="25" t="s">
        <v>150</v>
      </c>
      <c r="E62" s="25" t="s">
        <v>149</v>
      </c>
      <c r="F62" s="25" t="s">
        <v>36</v>
      </c>
      <c r="G62" s="32" t="s">
        <v>5</v>
      </c>
      <c r="H62" s="25" t="s">
        <v>9</v>
      </c>
      <c r="I62" s="25" t="s">
        <v>9</v>
      </c>
      <c r="J62" s="25" t="s">
        <v>9</v>
      </c>
      <c r="K62" s="25" t="s">
        <v>9</v>
      </c>
      <c r="L62" s="16" t="s">
        <v>132</v>
      </c>
      <c r="M62" s="6">
        <v>6.3764799999999999</v>
      </c>
      <c r="N62" s="6">
        <v>-23.340350000000001</v>
      </c>
      <c r="O62" s="25" t="s">
        <v>148</v>
      </c>
      <c r="P62" s="40" t="s">
        <v>147</v>
      </c>
      <c r="R62" s="25" t="s">
        <v>5</v>
      </c>
    </row>
    <row r="63" spans="1:18" ht="21" customHeight="1">
      <c r="A63" s="36"/>
      <c r="B63" s="25"/>
      <c r="C63" s="38"/>
      <c r="D63" s="25"/>
      <c r="E63" s="25"/>
      <c r="F63" s="25"/>
      <c r="G63" s="33"/>
      <c r="H63" s="25"/>
      <c r="I63" s="25"/>
      <c r="J63" s="25"/>
      <c r="K63" s="25"/>
      <c r="L63" s="16" t="s">
        <v>146</v>
      </c>
      <c r="M63" s="6">
        <v>6.4202149999999998</v>
      </c>
      <c r="N63" s="6">
        <v>-23.470585</v>
      </c>
      <c r="O63" s="25"/>
      <c r="P63" s="40"/>
      <c r="R63" s="25"/>
    </row>
    <row r="64" spans="1:18" ht="21" customHeight="1">
      <c r="A64" s="36"/>
      <c r="B64" s="25"/>
      <c r="C64" s="38"/>
      <c r="D64" s="25"/>
      <c r="E64" s="25"/>
      <c r="F64" s="25"/>
      <c r="G64" s="34"/>
      <c r="H64" s="25"/>
      <c r="I64" s="25"/>
      <c r="J64" s="25"/>
      <c r="K64" s="25"/>
      <c r="L64" s="16" t="s">
        <v>145</v>
      </c>
      <c r="M64" s="6">
        <v>7.6515510000000004</v>
      </c>
      <c r="N64" s="6">
        <v>4.834454</v>
      </c>
      <c r="O64" s="25"/>
      <c r="P64" s="40"/>
      <c r="R64" s="25"/>
    </row>
    <row r="65" spans="1:18" ht="67.5">
      <c r="A65" s="11" t="s">
        <v>15</v>
      </c>
      <c r="B65" s="7" t="s">
        <v>144</v>
      </c>
      <c r="C65" s="10" t="s">
        <v>138</v>
      </c>
      <c r="D65" s="7" t="s">
        <v>143</v>
      </c>
      <c r="E65" s="7" t="s">
        <v>142</v>
      </c>
      <c r="F65" s="7" t="s">
        <v>36</v>
      </c>
      <c r="G65" s="15" t="s">
        <v>5</v>
      </c>
      <c r="H65" s="24" t="s">
        <v>9</v>
      </c>
      <c r="I65" s="24" t="s">
        <v>9</v>
      </c>
      <c r="J65" s="24" t="s">
        <v>9</v>
      </c>
      <c r="K65" s="24" t="s">
        <v>9</v>
      </c>
      <c r="L65" s="7" t="s">
        <v>78</v>
      </c>
      <c r="M65" s="6">
        <v>-19.899999999999999</v>
      </c>
      <c r="N65" s="6">
        <v>10</v>
      </c>
      <c r="O65" s="7" t="s">
        <v>141</v>
      </c>
      <c r="P65" s="12" t="s">
        <v>140</v>
      </c>
      <c r="R65" s="7" t="s">
        <v>5</v>
      </c>
    </row>
    <row r="66" spans="1:18" ht="21.75" customHeight="1">
      <c r="A66" s="36" t="s">
        <v>15</v>
      </c>
      <c r="B66" s="25" t="s">
        <v>139</v>
      </c>
      <c r="C66" s="38" t="s">
        <v>138</v>
      </c>
      <c r="D66" s="25" t="s">
        <v>137</v>
      </c>
      <c r="E66" s="25" t="s">
        <v>136</v>
      </c>
      <c r="F66" s="25" t="s">
        <v>36</v>
      </c>
      <c r="G66" s="30" t="str">
        <f>HYPERLINK(CONCATENATE("http://www.ncbi.nlm.nih.gov/projects/SNP/snp_ref.cgi?rs=",R66),R66)</f>
        <v>rs267608047</v>
      </c>
      <c r="H66" s="25" t="s">
        <v>9</v>
      </c>
      <c r="I66" s="25" t="s">
        <v>9</v>
      </c>
      <c r="J66" s="25" t="s">
        <v>9</v>
      </c>
      <c r="K66" s="25" t="s">
        <v>9</v>
      </c>
      <c r="L66" s="7" t="s">
        <v>1</v>
      </c>
      <c r="M66" s="6">
        <v>5.6741910000000004</v>
      </c>
      <c r="N66" s="6">
        <v>8.9813899999999993</v>
      </c>
      <c r="O66" s="25" t="s">
        <v>135</v>
      </c>
      <c r="P66" s="41" t="s">
        <v>134</v>
      </c>
      <c r="R66" s="25" t="s">
        <v>133</v>
      </c>
    </row>
    <row r="67" spans="1:18" ht="21.75" customHeight="1">
      <c r="A67" s="36"/>
      <c r="B67" s="25"/>
      <c r="C67" s="38"/>
      <c r="D67" s="25"/>
      <c r="E67" s="25"/>
      <c r="F67" s="25"/>
      <c r="G67" s="35"/>
      <c r="H67" s="25"/>
      <c r="I67" s="25"/>
      <c r="J67" s="25"/>
      <c r="K67" s="25"/>
      <c r="L67" s="7" t="s">
        <v>132</v>
      </c>
      <c r="M67" s="6">
        <v>5.937055</v>
      </c>
      <c r="N67" s="6">
        <v>11.066345</v>
      </c>
      <c r="O67" s="25"/>
      <c r="P67" s="41"/>
      <c r="R67" s="25"/>
    </row>
    <row r="68" spans="1:18" ht="21.75" customHeight="1">
      <c r="A68" s="36"/>
      <c r="B68" s="25"/>
      <c r="C68" s="38"/>
      <c r="D68" s="25"/>
      <c r="E68" s="25"/>
      <c r="F68" s="25"/>
      <c r="G68" s="31"/>
      <c r="H68" s="25"/>
      <c r="I68" s="25"/>
      <c r="J68" s="25"/>
      <c r="K68" s="25"/>
      <c r="L68" s="7" t="s">
        <v>64</v>
      </c>
      <c r="M68" s="6">
        <v>6.6460340000000002</v>
      </c>
      <c r="N68" s="6">
        <v>8.2173999999999996</v>
      </c>
      <c r="O68" s="25"/>
      <c r="P68" s="41"/>
      <c r="R68" s="25"/>
    </row>
    <row r="69" spans="1:18" ht="128.25" customHeight="1">
      <c r="A69" s="36" t="s">
        <v>15</v>
      </c>
      <c r="B69" s="25" t="s">
        <v>131</v>
      </c>
      <c r="C69" s="38" t="s">
        <v>123</v>
      </c>
      <c r="D69" s="25" t="s">
        <v>130</v>
      </c>
      <c r="E69" s="25" t="s">
        <v>129</v>
      </c>
      <c r="F69" s="25" t="s">
        <v>36</v>
      </c>
      <c r="G69" s="32" t="s">
        <v>5</v>
      </c>
      <c r="H69" s="25" t="s">
        <v>9</v>
      </c>
      <c r="I69" s="25" t="s">
        <v>9</v>
      </c>
      <c r="J69" s="25" t="s">
        <v>9</v>
      </c>
      <c r="K69" s="25" t="s">
        <v>9</v>
      </c>
      <c r="L69" s="7" t="s">
        <v>128</v>
      </c>
      <c r="M69" s="6">
        <v>7.9710000000000001</v>
      </c>
      <c r="N69" s="6">
        <v>7.3258000000000001</v>
      </c>
      <c r="O69" s="25" t="s">
        <v>127</v>
      </c>
      <c r="P69" s="39" t="s">
        <v>126</v>
      </c>
      <c r="R69" s="25" t="s">
        <v>5</v>
      </c>
    </row>
    <row r="70" spans="1:18" ht="128.25" customHeight="1">
      <c r="A70" s="36"/>
      <c r="B70" s="25"/>
      <c r="C70" s="38"/>
      <c r="D70" s="25"/>
      <c r="E70" s="25"/>
      <c r="F70" s="25"/>
      <c r="G70" s="34"/>
      <c r="H70" s="25"/>
      <c r="I70" s="25"/>
      <c r="J70" s="25"/>
      <c r="K70" s="25"/>
      <c r="L70" s="7" t="s">
        <v>125</v>
      </c>
      <c r="M70" s="6">
        <v>2.4E-2</v>
      </c>
      <c r="N70" s="6">
        <v>6.8608669999999998</v>
      </c>
      <c r="O70" s="25"/>
      <c r="P70" s="39"/>
      <c r="R70" s="25"/>
    </row>
    <row r="71" spans="1:18" ht="80.25" customHeight="1">
      <c r="A71" s="36" t="s">
        <v>15</v>
      </c>
      <c r="B71" s="25" t="s">
        <v>124</v>
      </c>
      <c r="C71" s="38" t="s">
        <v>123</v>
      </c>
      <c r="D71" s="25" t="s">
        <v>122</v>
      </c>
      <c r="E71" s="25" t="s">
        <v>121</v>
      </c>
      <c r="F71" s="25" t="s">
        <v>10</v>
      </c>
      <c r="G71" s="30" t="str">
        <f>HYPERLINK(CONCATENATE("http://www.ncbi.nlm.nih.gov/projects/SNP/snp_ref.cgi?rs=",R71),R71)</f>
        <v>rs140118273</v>
      </c>
      <c r="H71" s="25" t="s">
        <v>9</v>
      </c>
      <c r="I71" s="25" t="s">
        <v>9</v>
      </c>
      <c r="J71" s="25" t="s">
        <v>9</v>
      </c>
      <c r="K71" s="25" t="s">
        <v>9</v>
      </c>
      <c r="L71" s="7" t="s">
        <v>45</v>
      </c>
      <c r="M71" s="6">
        <v>5.2201880000000003</v>
      </c>
      <c r="N71" s="6">
        <v>10.567068000000001</v>
      </c>
      <c r="O71" s="25" t="s">
        <v>120</v>
      </c>
      <c r="P71" s="39" t="s">
        <v>119</v>
      </c>
      <c r="R71" s="25" t="s">
        <v>118</v>
      </c>
    </row>
    <row r="72" spans="1:18" ht="80.25" customHeight="1">
      <c r="A72" s="36"/>
      <c r="B72" s="25"/>
      <c r="C72" s="38"/>
      <c r="D72" s="25"/>
      <c r="E72" s="25"/>
      <c r="F72" s="25"/>
      <c r="G72" s="31"/>
      <c r="H72" s="25"/>
      <c r="I72" s="25"/>
      <c r="J72" s="25"/>
      <c r="K72" s="25"/>
      <c r="L72" s="7" t="s">
        <v>41</v>
      </c>
      <c r="M72" s="6">
        <v>5.2201880000000003</v>
      </c>
      <c r="N72" s="6">
        <v>10.567068000000001</v>
      </c>
      <c r="O72" s="25"/>
      <c r="P72" s="39"/>
      <c r="R72" s="25"/>
    </row>
    <row r="73" spans="1:18" ht="45">
      <c r="A73" s="11" t="s">
        <v>15</v>
      </c>
      <c r="B73" s="7" t="s">
        <v>117</v>
      </c>
      <c r="C73" s="10" t="s">
        <v>111</v>
      </c>
      <c r="D73" s="7" t="s">
        <v>116</v>
      </c>
      <c r="E73" s="7" t="s">
        <v>115</v>
      </c>
      <c r="F73" s="7" t="s">
        <v>10</v>
      </c>
      <c r="G73" s="15" t="s">
        <v>5</v>
      </c>
      <c r="H73" s="24" t="s">
        <v>9</v>
      </c>
      <c r="I73" s="24" t="s">
        <v>9</v>
      </c>
      <c r="J73" s="24" t="s">
        <v>9</v>
      </c>
      <c r="K73" s="24" t="s">
        <v>9</v>
      </c>
      <c r="L73" s="7" t="s">
        <v>72</v>
      </c>
      <c r="M73" s="6">
        <v>8.7257639999999999</v>
      </c>
      <c r="N73" s="6">
        <v>2.5413039999999998</v>
      </c>
      <c r="O73" s="7" t="s">
        <v>114</v>
      </c>
      <c r="P73" s="12" t="s">
        <v>113</v>
      </c>
      <c r="R73" s="7" t="s">
        <v>5</v>
      </c>
    </row>
    <row r="74" spans="1:18" ht="69" customHeight="1">
      <c r="A74" s="36" t="s">
        <v>15</v>
      </c>
      <c r="B74" s="25" t="s">
        <v>112</v>
      </c>
      <c r="C74" s="38" t="s">
        <v>111</v>
      </c>
      <c r="D74" s="25" t="s">
        <v>110</v>
      </c>
      <c r="E74" s="25" t="s">
        <v>109</v>
      </c>
      <c r="F74" s="25" t="s">
        <v>10</v>
      </c>
      <c r="G74" s="30" t="str">
        <f>HYPERLINK(CONCATENATE("http://www.ncbi.nlm.nih.gov/projects/SNP/snp_ref.cgi?rs=",R74),R74)</f>
        <v>rs117807915</v>
      </c>
      <c r="H74" s="25" t="s">
        <v>9</v>
      </c>
      <c r="I74" s="25" t="s">
        <v>9</v>
      </c>
      <c r="J74" s="25" t="s">
        <v>9</v>
      </c>
      <c r="K74" s="25" t="s">
        <v>9</v>
      </c>
      <c r="L74" s="7" t="s">
        <v>85</v>
      </c>
      <c r="M74" s="6">
        <v>8.0034480000000006</v>
      </c>
      <c r="N74" s="6">
        <v>9.1089870000000008</v>
      </c>
      <c r="O74" s="25" t="s">
        <v>108</v>
      </c>
      <c r="P74" s="39" t="s">
        <v>107</v>
      </c>
      <c r="R74" s="25" t="s">
        <v>106</v>
      </c>
    </row>
    <row r="75" spans="1:18" ht="69" customHeight="1">
      <c r="A75" s="36"/>
      <c r="B75" s="25"/>
      <c r="C75" s="38"/>
      <c r="D75" s="25"/>
      <c r="E75" s="25"/>
      <c r="F75" s="25"/>
      <c r="G75" s="35"/>
      <c r="H75" s="25"/>
      <c r="I75" s="25"/>
      <c r="J75" s="25"/>
      <c r="K75" s="25"/>
      <c r="L75" s="7" t="s">
        <v>35</v>
      </c>
      <c r="M75" s="6">
        <v>8.3298670000000001</v>
      </c>
      <c r="N75" s="6">
        <v>9.8510399999999994</v>
      </c>
      <c r="O75" s="25"/>
      <c r="P75" s="39"/>
      <c r="R75" s="25"/>
    </row>
    <row r="76" spans="1:18" ht="69" customHeight="1">
      <c r="A76" s="36"/>
      <c r="B76" s="25"/>
      <c r="C76" s="38"/>
      <c r="D76" s="25"/>
      <c r="E76" s="25"/>
      <c r="F76" s="25"/>
      <c r="G76" s="31"/>
      <c r="H76" s="25"/>
      <c r="I76" s="25"/>
      <c r="J76" s="25"/>
      <c r="K76" s="25"/>
      <c r="L76" s="7" t="s">
        <v>31</v>
      </c>
      <c r="M76" s="6">
        <v>7.3909079999999996</v>
      </c>
      <c r="N76" s="6">
        <v>10.517227</v>
      </c>
      <c r="O76" s="25"/>
      <c r="P76" s="39"/>
      <c r="R76" s="25"/>
    </row>
    <row r="77" spans="1:18" ht="76.5" customHeight="1">
      <c r="A77" s="36" t="s">
        <v>15</v>
      </c>
      <c r="B77" s="25" t="s">
        <v>105</v>
      </c>
      <c r="C77" s="38" t="s">
        <v>97</v>
      </c>
      <c r="D77" s="25" t="s">
        <v>104</v>
      </c>
      <c r="E77" s="25" t="s">
        <v>103</v>
      </c>
      <c r="F77" s="25" t="s">
        <v>10</v>
      </c>
      <c r="G77" s="30" t="str">
        <f>HYPERLINK(CONCATENATE("http://www.ncbi.nlm.nih.gov/projects/SNP/snp_ref.cgi?rs=",R77),R77)</f>
        <v>rs45439097</v>
      </c>
      <c r="H77" s="25" t="s">
        <v>9</v>
      </c>
      <c r="I77" s="25" t="s">
        <v>294</v>
      </c>
      <c r="J77" s="25" t="s">
        <v>9</v>
      </c>
      <c r="K77" s="25" t="s">
        <v>293</v>
      </c>
      <c r="L77" s="7" t="s">
        <v>102</v>
      </c>
      <c r="M77" s="6">
        <v>5.79</v>
      </c>
      <c r="N77" s="6">
        <v>2.38</v>
      </c>
      <c r="O77" s="25" t="s">
        <v>101</v>
      </c>
      <c r="P77" s="41" t="s">
        <v>100</v>
      </c>
      <c r="R77" s="25" t="s">
        <v>99</v>
      </c>
    </row>
    <row r="78" spans="1:18" ht="76.5" customHeight="1">
      <c r="A78" s="36"/>
      <c r="B78" s="25"/>
      <c r="C78" s="38"/>
      <c r="D78" s="25"/>
      <c r="E78" s="25"/>
      <c r="F78" s="25"/>
      <c r="G78" s="31"/>
      <c r="H78" s="25"/>
      <c r="I78" s="25"/>
      <c r="J78" s="25"/>
      <c r="K78" s="25"/>
      <c r="L78" s="7" t="s">
        <v>64</v>
      </c>
      <c r="M78" s="6">
        <v>1.69</v>
      </c>
      <c r="N78" s="6">
        <v>6.22</v>
      </c>
      <c r="O78" s="25"/>
      <c r="P78" s="41"/>
      <c r="R78" s="25"/>
    </row>
    <row r="79" spans="1:18" ht="70.5" customHeight="1">
      <c r="A79" s="36" t="s">
        <v>15</v>
      </c>
      <c r="B79" s="25" t="s">
        <v>98</v>
      </c>
      <c r="C79" s="38" t="s">
        <v>97</v>
      </c>
      <c r="D79" s="25" t="s">
        <v>96</v>
      </c>
      <c r="E79" s="25" t="s">
        <v>95</v>
      </c>
      <c r="F79" s="25" t="s">
        <v>10</v>
      </c>
      <c r="G79" s="30" t="str">
        <f>HYPERLINK(CONCATENATE("http://www.ncbi.nlm.nih.gov/projects/SNP/snp_ref.cgi?rs=",R79),R79)</f>
        <v>rs118203998</v>
      </c>
      <c r="H79" s="25" t="s">
        <v>9</v>
      </c>
      <c r="I79" s="25" t="s">
        <v>295</v>
      </c>
      <c r="J79" s="25" t="s">
        <v>9</v>
      </c>
      <c r="K79" s="25" t="s">
        <v>296</v>
      </c>
      <c r="L79" s="7" t="s">
        <v>8</v>
      </c>
      <c r="M79" s="6">
        <v>-18.599824999999999</v>
      </c>
      <c r="N79" s="6">
        <v>11.297575</v>
      </c>
      <c r="O79" s="25" t="s">
        <v>94</v>
      </c>
      <c r="P79" s="39" t="s">
        <v>93</v>
      </c>
      <c r="R79" s="25" t="s">
        <v>92</v>
      </c>
    </row>
    <row r="80" spans="1:18" ht="70.5" customHeight="1">
      <c r="A80" s="36"/>
      <c r="B80" s="25"/>
      <c r="C80" s="38"/>
      <c r="D80" s="25"/>
      <c r="E80" s="25"/>
      <c r="F80" s="25"/>
      <c r="G80" s="31"/>
      <c r="H80" s="25"/>
      <c r="I80" s="25"/>
      <c r="J80" s="25"/>
      <c r="K80" s="25"/>
      <c r="L80" s="7" t="s">
        <v>91</v>
      </c>
      <c r="M80" s="6">
        <v>-18.599824999999999</v>
      </c>
      <c r="N80" s="6">
        <v>11.297575</v>
      </c>
      <c r="O80" s="25"/>
      <c r="P80" s="39"/>
      <c r="R80" s="25"/>
    </row>
    <row r="81" spans="1:18">
      <c r="A81" s="36" t="s">
        <v>15</v>
      </c>
      <c r="B81" s="25" t="s">
        <v>84</v>
      </c>
      <c r="C81" s="38" t="s">
        <v>75</v>
      </c>
      <c r="D81" s="25" t="s">
        <v>90</v>
      </c>
      <c r="E81" s="25" t="s">
        <v>89</v>
      </c>
      <c r="F81" s="25" t="s">
        <v>10</v>
      </c>
      <c r="G81" s="30" t="str">
        <f>HYPERLINK(CONCATENATE("http://www.ncbi.nlm.nih.gov/projects/SNP/snp_ref.cgi?rs=",R81),R81)</f>
        <v>rs150265244</v>
      </c>
      <c r="H81" s="25" t="s">
        <v>9</v>
      </c>
      <c r="I81" s="25" t="s">
        <v>9</v>
      </c>
      <c r="J81" s="25" t="s">
        <v>9</v>
      </c>
      <c r="K81" s="25" t="s">
        <v>9</v>
      </c>
      <c r="L81" s="16" t="s">
        <v>31</v>
      </c>
      <c r="M81" s="6">
        <v>11.792529</v>
      </c>
      <c r="N81" s="6">
        <v>9.0705690000000008</v>
      </c>
      <c r="O81" s="25" t="s">
        <v>88</v>
      </c>
      <c r="P81" s="40" t="s">
        <v>87</v>
      </c>
      <c r="R81" s="25" t="s">
        <v>86</v>
      </c>
    </row>
    <row r="82" spans="1:18">
      <c r="A82" s="36"/>
      <c r="B82" s="25"/>
      <c r="C82" s="38"/>
      <c r="D82" s="25"/>
      <c r="E82" s="25"/>
      <c r="F82" s="25"/>
      <c r="G82" s="35"/>
      <c r="H82" s="25"/>
      <c r="I82" s="25"/>
      <c r="J82" s="25"/>
      <c r="K82" s="25"/>
      <c r="L82" s="16" t="s">
        <v>85</v>
      </c>
      <c r="M82" s="6">
        <v>7.8828420000000001</v>
      </c>
      <c r="N82" s="6">
        <v>2.009922</v>
      </c>
      <c r="O82" s="25"/>
      <c r="P82" s="40"/>
      <c r="R82" s="25"/>
    </row>
    <row r="83" spans="1:18">
      <c r="A83" s="36"/>
      <c r="B83" s="25"/>
      <c r="C83" s="38"/>
      <c r="D83" s="25"/>
      <c r="E83" s="25"/>
      <c r="F83" s="25"/>
      <c r="G83" s="31"/>
      <c r="H83" s="25"/>
      <c r="I83" s="25"/>
      <c r="J83" s="25"/>
      <c r="K83" s="25"/>
      <c r="L83" s="16" t="s">
        <v>35</v>
      </c>
      <c r="M83" s="6">
        <v>7.0245540000000002</v>
      </c>
      <c r="N83" s="6">
        <v>0.77052399999999999</v>
      </c>
      <c r="O83" s="25"/>
      <c r="P83" s="40"/>
      <c r="R83" s="25"/>
    </row>
    <row r="84" spans="1:18">
      <c r="A84" s="36" t="s">
        <v>15</v>
      </c>
      <c r="B84" s="25" t="s">
        <v>84</v>
      </c>
      <c r="C84" s="38" t="s">
        <v>75</v>
      </c>
      <c r="D84" s="25" t="s">
        <v>83</v>
      </c>
      <c r="E84" s="25" t="s">
        <v>82</v>
      </c>
      <c r="F84" s="25" t="s">
        <v>10</v>
      </c>
      <c r="G84" s="30" t="str">
        <f>HYPERLINK(CONCATENATE("http://www.ncbi.nlm.nih.gov/projects/SNP/snp_ref.cgi?rs=",R84),R84)</f>
        <v>rs567800059</v>
      </c>
      <c r="H84" s="25" t="s">
        <v>9</v>
      </c>
      <c r="I84" s="25" t="s">
        <v>9</v>
      </c>
      <c r="J84" s="25" t="s">
        <v>9</v>
      </c>
      <c r="K84" s="25" t="s">
        <v>9</v>
      </c>
      <c r="L84" s="7" t="s">
        <v>78</v>
      </c>
      <c r="M84" s="6">
        <v>7.72</v>
      </c>
      <c r="N84" s="6">
        <v>-19.37</v>
      </c>
      <c r="O84" s="25" t="s">
        <v>81</v>
      </c>
      <c r="P84" s="41" t="s">
        <v>80</v>
      </c>
      <c r="R84" s="25" t="s">
        <v>79</v>
      </c>
    </row>
    <row r="85" spans="1:18">
      <c r="A85" s="36"/>
      <c r="B85" s="25"/>
      <c r="C85" s="38"/>
      <c r="D85" s="25"/>
      <c r="E85" s="25"/>
      <c r="F85" s="25"/>
      <c r="G85" s="35"/>
      <c r="H85" s="25"/>
      <c r="I85" s="25"/>
      <c r="J85" s="25"/>
      <c r="K85" s="25"/>
      <c r="L85" s="7" t="s">
        <v>78</v>
      </c>
      <c r="M85" s="6">
        <v>4.83</v>
      </c>
      <c r="N85" s="6">
        <v>7.8</v>
      </c>
      <c r="O85" s="25"/>
      <c r="P85" s="41"/>
      <c r="R85" s="25"/>
    </row>
    <row r="86" spans="1:18">
      <c r="A86" s="36"/>
      <c r="B86" s="25"/>
      <c r="C86" s="38"/>
      <c r="D86" s="25"/>
      <c r="E86" s="25"/>
      <c r="F86" s="25"/>
      <c r="G86" s="31"/>
      <c r="H86" s="25"/>
      <c r="I86" s="25"/>
      <c r="J86" s="25"/>
      <c r="K86" s="25"/>
      <c r="L86" s="7" t="s">
        <v>77</v>
      </c>
      <c r="M86" s="6">
        <v>4.82</v>
      </c>
      <c r="N86" s="6">
        <v>7.79</v>
      </c>
      <c r="O86" s="25"/>
      <c r="P86" s="41"/>
      <c r="R86" s="25"/>
    </row>
    <row r="87" spans="1:18">
      <c r="A87" s="36" t="s">
        <v>15</v>
      </c>
      <c r="B87" s="25" t="s">
        <v>76</v>
      </c>
      <c r="C87" s="38" t="s">
        <v>75</v>
      </c>
      <c r="D87" s="25" t="s">
        <v>74</v>
      </c>
      <c r="E87" s="25" t="s">
        <v>73</v>
      </c>
      <c r="F87" s="25" t="s">
        <v>10</v>
      </c>
      <c r="G87" s="30" t="str">
        <f>HYPERLINK(CONCATENATE("http://www.ncbi.nlm.nih.gov/projects/SNP/snp_ref.cgi?rs=",R87),R87)</f>
        <v>rs41284072</v>
      </c>
      <c r="H87" s="25" t="s">
        <v>9</v>
      </c>
      <c r="I87" s="25" t="s">
        <v>9</v>
      </c>
      <c r="J87" s="25" t="s">
        <v>9</v>
      </c>
      <c r="K87" s="25" t="s">
        <v>9</v>
      </c>
      <c r="L87" s="16" t="s">
        <v>72</v>
      </c>
      <c r="M87" s="6">
        <v>4.4378979999999997</v>
      </c>
      <c r="N87" s="6">
        <v>6.1943650000000003</v>
      </c>
      <c r="O87" s="25" t="s">
        <v>71</v>
      </c>
      <c r="P87" s="39" t="s">
        <v>70</v>
      </c>
      <c r="R87" s="25" t="s">
        <v>69</v>
      </c>
    </row>
    <row r="88" spans="1:18">
      <c r="A88" s="36"/>
      <c r="B88" s="25"/>
      <c r="C88" s="38"/>
      <c r="D88" s="25"/>
      <c r="E88" s="25"/>
      <c r="F88" s="25"/>
      <c r="G88" s="35"/>
      <c r="H88" s="25"/>
      <c r="I88" s="25"/>
      <c r="J88" s="25"/>
      <c r="K88" s="25"/>
      <c r="L88" s="16" t="s">
        <v>68</v>
      </c>
      <c r="M88" s="6">
        <v>5.2100790000000003</v>
      </c>
      <c r="N88" s="6">
        <v>7.5906570000000002</v>
      </c>
      <c r="O88" s="25"/>
      <c r="P88" s="39"/>
      <c r="R88" s="25"/>
    </row>
    <row r="89" spans="1:18">
      <c r="A89" s="36"/>
      <c r="B89" s="25"/>
      <c r="C89" s="38"/>
      <c r="D89" s="25"/>
      <c r="E89" s="25"/>
      <c r="F89" s="25"/>
      <c r="G89" s="35"/>
      <c r="H89" s="25"/>
      <c r="I89" s="25"/>
      <c r="J89" s="25"/>
      <c r="K89" s="25"/>
      <c r="L89" s="16" t="s">
        <v>8</v>
      </c>
      <c r="M89" s="6">
        <v>4.2760449999999999</v>
      </c>
      <c r="N89" s="6">
        <v>8.1106049999999996</v>
      </c>
      <c r="O89" s="25"/>
      <c r="P89" s="39"/>
      <c r="R89" s="25"/>
    </row>
    <row r="90" spans="1:18">
      <c r="A90" s="36"/>
      <c r="B90" s="25"/>
      <c r="C90" s="38"/>
      <c r="D90" s="25"/>
      <c r="E90" s="25"/>
      <c r="F90" s="25"/>
      <c r="G90" s="35"/>
      <c r="H90" s="25"/>
      <c r="I90" s="25"/>
      <c r="J90" s="25"/>
      <c r="K90" s="25"/>
      <c r="L90" s="16" t="s">
        <v>68</v>
      </c>
      <c r="M90" s="6">
        <v>5.5746159999999998</v>
      </c>
      <c r="N90" s="6">
        <v>8.7445470000000007</v>
      </c>
      <c r="O90" s="25"/>
      <c r="P90" s="39"/>
      <c r="R90" s="25"/>
    </row>
    <row r="91" spans="1:18">
      <c r="A91" s="36"/>
      <c r="B91" s="25"/>
      <c r="C91" s="38"/>
      <c r="D91" s="25"/>
      <c r="E91" s="25"/>
      <c r="F91" s="25"/>
      <c r="G91" s="35"/>
      <c r="H91" s="25"/>
      <c r="I91" s="25"/>
      <c r="J91" s="25"/>
      <c r="K91" s="25"/>
      <c r="L91" s="16" t="s">
        <v>67</v>
      </c>
      <c r="M91" s="6">
        <v>7.6033580000000001</v>
      </c>
      <c r="N91" s="6">
        <v>1.1360079999999999</v>
      </c>
      <c r="O91" s="25"/>
      <c r="P91" s="39"/>
      <c r="R91" s="25"/>
    </row>
    <row r="92" spans="1:18">
      <c r="A92" s="36"/>
      <c r="B92" s="25"/>
      <c r="C92" s="38"/>
      <c r="D92" s="25"/>
      <c r="E92" s="25"/>
      <c r="F92" s="25"/>
      <c r="G92" s="35"/>
      <c r="H92" s="25"/>
      <c r="I92" s="25"/>
      <c r="J92" s="25"/>
      <c r="K92" s="25"/>
      <c r="L92" s="7" t="s">
        <v>66</v>
      </c>
      <c r="M92" s="6">
        <v>7.5112990000000002</v>
      </c>
      <c r="N92" s="6">
        <v>7.81942</v>
      </c>
      <c r="O92" s="25"/>
      <c r="P92" s="39"/>
      <c r="R92" s="25"/>
    </row>
    <row r="93" spans="1:18">
      <c r="A93" s="36"/>
      <c r="B93" s="25"/>
      <c r="C93" s="38"/>
      <c r="D93" s="25"/>
      <c r="E93" s="25"/>
      <c r="F93" s="25"/>
      <c r="G93" s="35"/>
      <c r="H93" s="25"/>
      <c r="I93" s="25"/>
      <c r="J93" s="25"/>
      <c r="K93" s="25"/>
      <c r="L93" s="7" t="s">
        <v>65</v>
      </c>
      <c r="M93" s="6">
        <v>7.5112990000000002</v>
      </c>
      <c r="N93" s="6">
        <v>7.81942</v>
      </c>
      <c r="O93" s="25"/>
      <c r="P93" s="39"/>
      <c r="R93" s="25"/>
    </row>
    <row r="94" spans="1:18">
      <c r="A94" s="36"/>
      <c r="B94" s="25"/>
      <c r="C94" s="38"/>
      <c r="D94" s="25"/>
      <c r="E94" s="25"/>
      <c r="F94" s="25"/>
      <c r="G94" s="31"/>
      <c r="H94" s="25"/>
      <c r="I94" s="25"/>
      <c r="J94" s="25"/>
      <c r="K94" s="25"/>
      <c r="L94" s="7" t="s">
        <v>64</v>
      </c>
      <c r="M94" s="6">
        <v>5.2768899999999999</v>
      </c>
      <c r="N94" s="6">
        <v>6.0138550000000004</v>
      </c>
      <c r="O94" s="25"/>
      <c r="P94" s="39"/>
      <c r="R94" s="25"/>
    </row>
    <row r="95" spans="1:18" ht="17.25" customHeight="1">
      <c r="A95" s="36" t="s">
        <v>15</v>
      </c>
      <c r="B95" s="25" t="s">
        <v>63</v>
      </c>
      <c r="C95" s="38" t="s">
        <v>55</v>
      </c>
      <c r="D95" s="25" t="s">
        <v>62</v>
      </c>
      <c r="E95" s="25" t="s">
        <v>61</v>
      </c>
      <c r="F95" s="25" t="s">
        <v>10</v>
      </c>
      <c r="G95" s="32" t="s">
        <v>5</v>
      </c>
      <c r="H95" s="25" t="s">
        <v>9</v>
      </c>
      <c r="I95" s="25" t="s">
        <v>9</v>
      </c>
      <c r="J95" s="25" t="s">
        <v>9</v>
      </c>
      <c r="K95" s="25" t="s">
        <v>9</v>
      </c>
      <c r="L95" s="7" t="s">
        <v>60</v>
      </c>
      <c r="M95" s="6">
        <v>3.3270089999999999</v>
      </c>
      <c r="N95" s="6">
        <v>7.0977439999999996</v>
      </c>
      <c r="O95" s="25" t="s">
        <v>59</v>
      </c>
      <c r="P95" s="39" t="s">
        <v>58</v>
      </c>
      <c r="R95" s="25" t="s">
        <v>5</v>
      </c>
    </row>
    <row r="96" spans="1:18" ht="17.25" customHeight="1">
      <c r="A96" s="36"/>
      <c r="B96" s="25"/>
      <c r="C96" s="38"/>
      <c r="D96" s="25"/>
      <c r="E96" s="25"/>
      <c r="F96" s="25"/>
      <c r="G96" s="34"/>
      <c r="H96" s="25"/>
      <c r="I96" s="25"/>
      <c r="J96" s="25"/>
      <c r="K96" s="25"/>
      <c r="L96" s="7" t="s">
        <v>57</v>
      </c>
      <c r="M96" s="6">
        <v>9.8095459999999992</v>
      </c>
      <c r="N96" s="6">
        <v>3.913386</v>
      </c>
      <c r="O96" s="25"/>
      <c r="P96" s="39"/>
      <c r="R96" s="25"/>
    </row>
    <row r="97" spans="1:18" ht="33.75">
      <c r="A97" s="11" t="s">
        <v>15</v>
      </c>
      <c r="B97" s="7" t="s">
        <v>56</v>
      </c>
      <c r="C97" s="10" t="s">
        <v>55</v>
      </c>
      <c r="D97" s="7" t="s">
        <v>54</v>
      </c>
      <c r="E97" s="7" t="s">
        <v>53</v>
      </c>
      <c r="F97" s="7" t="s">
        <v>10</v>
      </c>
      <c r="G97" s="15" t="s">
        <v>5</v>
      </c>
      <c r="H97" s="24" t="s">
        <v>9</v>
      </c>
      <c r="I97" s="24" t="s">
        <v>9</v>
      </c>
      <c r="J97" s="24" t="s">
        <v>9</v>
      </c>
      <c r="K97" s="24" t="s">
        <v>9</v>
      </c>
      <c r="L97" s="7" t="s">
        <v>52</v>
      </c>
      <c r="M97" s="6">
        <v>10.16</v>
      </c>
      <c r="N97" s="6">
        <v>4.72</v>
      </c>
      <c r="O97" s="7" t="s">
        <v>51</v>
      </c>
      <c r="P97" s="14" t="s">
        <v>50</v>
      </c>
      <c r="R97" s="7" t="s">
        <v>5</v>
      </c>
    </row>
    <row r="98" spans="1:18" s="13" customFormat="1" ht="35.25" customHeight="1">
      <c r="A98" s="36" t="s">
        <v>15</v>
      </c>
      <c r="B98" s="25" t="s">
        <v>49</v>
      </c>
      <c r="C98" s="38" t="s">
        <v>48</v>
      </c>
      <c r="D98" s="25" t="s">
        <v>47</v>
      </c>
      <c r="E98" s="25" t="s">
        <v>46</v>
      </c>
      <c r="F98" s="25" t="s">
        <v>36</v>
      </c>
      <c r="G98" s="30" t="str">
        <f>HYPERLINK(CONCATENATE("http://www.ncbi.nlm.nih.gov/projects/SNP/snp_ref.cgi?rs=",R98),R98)</f>
        <v>rs149756065</v>
      </c>
      <c r="H98" s="25" t="s">
        <v>9</v>
      </c>
      <c r="I98" s="25" t="s">
        <v>9</v>
      </c>
      <c r="J98" s="25" t="s">
        <v>9</v>
      </c>
      <c r="K98" s="25" t="s">
        <v>9</v>
      </c>
      <c r="L98" s="7" t="s">
        <v>45</v>
      </c>
      <c r="M98" s="6">
        <v>5.1323059999999998</v>
      </c>
      <c r="N98" s="6">
        <v>1.3823859999999999</v>
      </c>
      <c r="O98" s="25" t="s">
        <v>44</v>
      </c>
      <c r="P98" s="39" t="s">
        <v>43</v>
      </c>
      <c r="R98" s="25" t="s">
        <v>42</v>
      </c>
    </row>
    <row r="99" spans="1:18" s="13" customFormat="1" ht="35.25" customHeight="1">
      <c r="A99" s="36"/>
      <c r="B99" s="25"/>
      <c r="C99" s="38"/>
      <c r="D99" s="25"/>
      <c r="E99" s="25"/>
      <c r="F99" s="25"/>
      <c r="G99" s="35"/>
      <c r="H99" s="25"/>
      <c r="I99" s="25"/>
      <c r="J99" s="25"/>
      <c r="K99" s="25"/>
      <c r="L99" s="7" t="s">
        <v>41</v>
      </c>
      <c r="M99" s="6">
        <v>5.1323059999999998</v>
      </c>
      <c r="N99" s="6">
        <v>1.3823859999999999</v>
      </c>
      <c r="O99" s="25"/>
      <c r="P99" s="39"/>
      <c r="R99" s="25"/>
    </row>
    <row r="100" spans="1:18" ht="35.25" customHeight="1">
      <c r="A100" s="36"/>
      <c r="B100" s="25"/>
      <c r="C100" s="38"/>
      <c r="D100" s="25"/>
      <c r="E100" s="25"/>
      <c r="F100" s="25"/>
      <c r="G100" s="31"/>
      <c r="H100" s="25"/>
      <c r="I100" s="25"/>
      <c r="J100" s="25"/>
      <c r="K100" s="25"/>
      <c r="L100" s="7" t="s">
        <v>40</v>
      </c>
      <c r="M100" s="6">
        <v>4.8300739999999998</v>
      </c>
      <c r="N100" s="6">
        <v>-25.067326000000001</v>
      </c>
      <c r="O100" s="25"/>
      <c r="P100" s="39"/>
      <c r="R100" s="25"/>
    </row>
    <row r="101" spans="1:18" ht="93" customHeight="1">
      <c r="A101" s="36" t="s">
        <v>15</v>
      </c>
      <c r="B101" s="25" t="s">
        <v>39</v>
      </c>
      <c r="C101" s="38" t="s">
        <v>29</v>
      </c>
      <c r="D101" s="25" t="s">
        <v>38</v>
      </c>
      <c r="E101" s="25" t="s">
        <v>37</v>
      </c>
      <c r="F101" s="25" t="s">
        <v>36</v>
      </c>
      <c r="G101" s="30" t="str">
        <f>HYPERLINK(CONCATENATE("http://www.ncbi.nlm.nih.gov/projects/SNP/snp_ref.cgi?rs=",R101),R101)</f>
        <v>rs113530090</v>
      </c>
      <c r="H101" s="25" t="s">
        <v>9</v>
      </c>
      <c r="I101" s="25" t="s">
        <v>9</v>
      </c>
      <c r="J101" s="25" t="s">
        <v>9</v>
      </c>
      <c r="K101" s="25" t="s">
        <v>9</v>
      </c>
      <c r="L101" s="7" t="s">
        <v>35</v>
      </c>
      <c r="M101" s="6">
        <v>9.8510399999999994</v>
      </c>
      <c r="N101" s="6">
        <v>3.2693099999999999</v>
      </c>
      <c r="O101" s="25" t="s">
        <v>34</v>
      </c>
      <c r="P101" s="39" t="s">
        <v>33</v>
      </c>
      <c r="R101" s="25" t="s">
        <v>32</v>
      </c>
    </row>
    <row r="102" spans="1:18" ht="93" customHeight="1">
      <c r="A102" s="36"/>
      <c r="B102" s="25"/>
      <c r="C102" s="38"/>
      <c r="D102" s="25"/>
      <c r="E102" s="25"/>
      <c r="F102" s="25"/>
      <c r="G102" s="31"/>
      <c r="H102" s="25"/>
      <c r="I102" s="25"/>
      <c r="J102" s="25"/>
      <c r="K102" s="25"/>
      <c r="L102" s="7" t="s">
        <v>31</v>
      </c>
      <c r="M102" s="6">
        <v>11.792529</v>
      </c>
      <c r="N102" s="6">
        <v>7.9702390000000003</v>
      </c>
      <c r="O102" s="25"/>
      <c r="P102" s="39"/>
      <c r="R102" s="25"/>
    </row>
    <row r="103" spans="1:18" ht="180">
      <c r="A103" s="11" t="s">
        <v>15</v>
      </c>
      <c r="B103" s="7" t="s">
        <v>30</v>
      </c>
      <c r="C103" s="10" t="s">
        <v>29</v>
      </c>
      <c r="D103" s="7" t="s">
        <v>28</v>
      </c>
      <c r="E103" s="7" t="s">
        <v>27</v>
      </c>
      <c r="F103" s="7" t="s">
        <v>10</v>
      </c>
      <c r="G103" s="9" t="str">
        <f>HYPERLINK(CONCATENATE("http://www.ncbi.nlm.nih.gov/projects/SNP/snp_ref.cgi?rs=",R103),R103)</f>
        <v>rs78378222</v>
      </c>
      <c r="H103" s="24" t="s">
        <v>9</v>
      </c>
      <c r="I103" s="24" t="s">
        <v>9</v>
      </c>
      <c r="J103" s="24" t="s">
        <v>9</v>
      </c>
      <c r="K103" s="24" t="s">
        <v>9</v>
      </c>
      <c r="L103" s="7" t="s">
        <v>26</v>
      </c>
      <c r="M103" s="6">
        <v>10.720627</v>
      </c>
      <c r="N103" s="6">
        <v>4.0824870000000004</v>
      </c>
      <c r="O103" s="7" t="s">
        <v>25</v>
      </c>
      <c r="P103" s="12" t="s">
        <v>24</v>
      </c>
      <c r="R103" s="7" t="s">
        <v>23</v>
      </c>
    </row>
    <row r="104" spans="1:18" ht="33.75">
      <c r="A104" s="11" t="s">
        <v>15</v>
      </c>
      <c r="B104" s="7" t="s">
        <v>22</v>
      </c>
      <c r="C104" s="10" t="s">
        <v>13</v>
      </c>
      <c r="D104" s="7" t="s">
        <v>21</v>
      </c>
      <c r="E104" s="7" t="s">
        <v>20</v>
      </c>
      <c r="F104" s="7" t="s">
        <v>10</v>
      </c>
      <c r="G104" s="9" t="str">
        <f>HYPERLINK(CONCATENATE("http://www.ncbi.nlm.nih.gov/projects/SNP/snp_ref.cgi?rs=",R104),R104)</f>
        <v>rs186039383</v>
      </c>
      <c r="H104" s="24" t="s">
        <v>9</v>
      </c>
      <c r="I104" s="24" t="s">
        <v>9</v>
      </c>
      <c r="J104" s="24" t="s">
        <v>9</v>
      </c>
      <c r="K104" s="24" t="s">
        <v>9</v>
      </c>
      <c r="L104" s="7" t="s">
        <v>19</v>
      </c>
      <c r="M104" s="6">
        <v>4.6059219999999996</v>
      </c>
      <c r="N104" s="6">
        <v>10.192843</v>
      </c>
      <c r="O104" s="7" t="s">
        <v>18</v>
      </c>
      <c r="P104" s="8" t="s">
        <v>17</v>
      </c>
      <c r="R104" s="7" t="s">
        <v>16</v>
      </c>
    </row>
    <row r="105" spans="1:18">
      <c r="A105" s="36" t="s">
        <v>15</v>
      </c>
      <c r="B105" s="25" t="s">
        <v>14</v>
      </c>
      <c r="C105" s="38" t="s">
        <v>13</v>
      </c>
      <c r="D105" s="25" t="s">
        <v>12</v>
      </c>
      <c r="E105" s="25" t="s">
        <v>11</v>
      </c>
      <c r="F105" s="25" t="s">
        <v>10</v>
      </c>
      <c r="G105" s="32" t="s">
        <v>5</v>
      </c>
      <c r="H105" s="25" t="s">
        <v>9</v>
      </c>
      <c r="I105" s="25" t="s">
        <v>9</v>
      </c>
      <c r="J105" s="25" t="s">
        <v>9</v>
      </c>
      <c r="K105" s="25" t="s">
        <v>9</v>
      </c>
      <c r="L105" s="7" t="s">
        <v>8</v>
      </c>
      <c r="M105" s="6">
        <v>8.64</v>
      </c>
      <c r="N105" s="6">
        <v>4.5999999999999996</v>
      </c>
      <c r="O105" s="25" t="s">
        <v>7</v>
      </c>
      <c r="P105" s="41" t="s">
        <v>6</v>
      </c>
      <c r="R105" s="25" t="s">
        <v>5</v>
      </c>
    </row>
    <row r="106" spans="1:18">
      <c r="A106" s="36"/>
      <c r="B106" s="25"/>
      <c r="C106" s="38"/>
      <c r="D106" s="25"/>
      <c r="E106" s="25"/>
      <c r="F106" s="25"/>
      <c r="G106" s="33"/>
      <c r="H106" s="25"/>
      <c r="I106" s="25"/>
      <c r="J106" s="25"/>
      <c r="K106" s="25"/>
      <c r="L106" s="7" t="s">
        <v>2</v>
      </c>
      <c r="M106" s="6">
        <v>8.9499999999999993</v>
      </c>
      <c r="N106" s="6">
        <v>4.4540369999999996</v>
      </c>
      <c r="O106" s="25"/>
      <c r="P106" s="41"/>
      <c r="R106" s="25"/>
    </row>
    <row r="107" spans="1:18" ht="22.5">
      <c r="A107" s="36"/>
      <c r="B107" s="25"/>
      <c r="C107" s="38"/>
      <c r="D107" s="25"/>
      <c r="E107" s="25"/>
      <c r="F107" s="25"/>
      <c r="G107" s="33"/>
      <c r="H107" s="25"/>
      <c r="I107" s="25"/>
      <c r="J107" s="25"/>
      <c r="K107" s="25"/>
      <c r="L107" s="7" t="s">
        <v>4</v>
      </c>
      <c r="M107" s="6">
        <v>5.88</v>
      </c>
      <c r="N107" s="6">
        <v>-0.60712999999999995</v>
      </c>
      <c r="O107" s="25"/>
      <c r="P107" s="41"/>
      <c r="R107" s="25"/>
    </row>
    <row r="108" spans="1:18">
      <c r="A108" s="36"/>
      <c r="B108" s="25"/>
      <c r="C108" s="38"/>
      <c r="D108" s="25"/>
      <c r="E108" s="25"/>
      <c r="F108" s="25"/>
      <c r="G108" s="33"/>
      <c r="H108" s="25"/>
      <c r="I108" s="25"/>
      <c r="J108" s="25"/>
      <c r="K108" s="25"/>
      <c r="L108" s="7" t="s">
        <v>3</v>
      </c>
      <c r="M108" s="6">
        <v>5.88</v>
      </c>
      <c r="N108" s="6">
        <v>-0.60712999999999995</v>
      </c>
      <c r="O108" s="25"/>
      <c r="P108" s="41"/>
      <c r="R108" s="25"/>
    </row>
    <row r="109" spans="1:18">
      <c r="A109" s="36"/>
      <c r="B109" s="25"/>
      <c r="C109" s="38"/>
      <c r="D109" s="25"/>
      <c r="E109" s="25"/>
      <c r="F109" s="25"/>
      <c r="G109" s="33"/>
      <c r="H109" s="25"/>
      <c r="I109" s="25"/>
      <c r="J109" s="25"/>
      <c r="K109" s="25"/>
      <c r="L109" s="7" t="s">
        <v>2</v>
      </c>
      <c r="M109" s="6">
        <v>9.84</v>
      </c>
      <c r="N109" s="6">
        <v>-20.054939999999998</v>
      </c>
      <c r="O109" s="25"/>
      <c r="P109" s="41"/>
      <c r="R109" s="25"/>
    </row>
    <row r="110" spans="1:18">
      <c r="A110" s="42"/>
      <c r="B110" s="26"/>
      <c r="C110" s="44"/>
      <c r="D110" s="26"/>
      <c r="E110" s="26"/>
      <c r="F110" s="26"/>
      <c r="G110" s="33"/>
      <c r="H110" s="26"/>
      <c r="I110" s="26"/>
      <c r="J110" s="26"/>
      <c r="K110" s="26"/>
      <c r="L110" s="5" t="s">
        <v>1</v>
      </c>
      <c r="M110" s="4">
        <v>5.83</v>
      </c>
      <c r="N110" s="4">
        <v>0.20117099999999999</v>
      </c>
      <c r="O110" s="26"/>
      <c r="P110" s="43"/>
      <c r="R110" s="26"/>
    </row>
    <row r="111" spans="1:18" ht="22.5" customHeight="1">
      <c r="A111" s="27" t="s">
        <v>0</v>
      </c>
      <c r="B111" s="27"/>
    </row>
  </sheetData>
  <mergeCells count="366">
    <mergeCell ref="F105:F110"/>
    <mergeCell ref="R105:R110"/>
    <mergeCell ref="O101:O102"/>
    <mergeCell ref="R101:R102"/>
    <mergeCell ref="A101:A102"/>
    <mergeCell ref="B101:B102"/>
    <mergeCell ref="P101:P102"/>
    <mergeCell ref="C101:C102"/>
    <mergeCell ref="D101:D102"/>
    <mergeCell ref="A105:A110"/>
    <mergeCell ref="B105:B110"/>
    <mergeCell ref="P105:P110"/>
    <mergeCell ref="C105:C110"/>
    <mergeCell ref="D105:D110"/>
    <mergeCell ref="E101:E102"/>
    <mergeCell ref="F101:F102"/>
    <mergeCell ref="O105:O110"/>
    <mergeCell ref="E105:E110"/>
    <mergeCell ref="K101:K102"/>
    <mergeCell ref="K105:K110"/>
    <mergeCell ref="J101:J102"/>
    <mergeCell ref="J105:J110"/>
    <mergeCell ref="R84:R86"/>
    <mergeCell ref="O87:O94"/>
    <mergeCell ref="P84:P86"/>
    <mergeCell ref="C84:C86"/>
    <mergeCell ref="D84:D86"/>
    <mergeCell ref="E87:E94"/>
    <mergeCell ref="F87:F94"/>
    <mergeCell ref="R87:R94"/>
    <mergeCell ref="R98:R100"/>
    <mergeCell ref="O95:O96"/>
    <mergeCell ref="P98:P100"/>
    <mergeCell ref="C98:C100"/>
    <mergeCell ref="D98:D100"/>
    <mergeCell ref="E95:E96"/>
    <mergeCell ref="F95:F96"/>
    <mergeCell ref="R95:R96"/>
    <mergeCell ref="O98:O100"/>
    <mergeCell ref="P95:P96"/>
    <mergeCell ref="J95:J96"/>
    <mergeCell ref="J98:J100"/>
    <mergeCell ref="A84:A86"/>
    <mergeCell ref="B84:B86"/>
    <mergeCell ref="P87:P94"/>
    <mergeCell ref="C87:C94"/>
    <mergeCell ref="D87:D94"/>
    <mergeCell ref="E84:E86"/>
    <mergeCell ref="F84:F86"/>
    <mergeCell ref="O84:O86"/>
    <mergeCell ref="A98:A100"/>
    <mergeCell ref="B98:B100"/>
    <mergeCell ref="A95:A96"/>
    <mergeCell ref="B95:B96"/>
    <mergeCell ref="A87:A94"/>
    <mergeCell ref="B87:B94"/>
    <mergeCell ref="C95:C96"/>
    <mergeCell ref="D95:D96"/>
    <mergeCell ref="E98:E100"/>
    <mergeCell ref="F98:F100"/>
    <mergeCell ref="K84:K86"/>
    <mergeCell ref="K87:K94"/>
    <mergeCell ref="K95:K96"/>
    <mergeCell ref="K98:K100"/>
    <mergeCell ref="J84:J86"/>
    <mergeCell ref="J87:J94"/>
    <mergeCell ref="R79:R80"/>
    <mergeCell ref="O81:O83"/>
    <mergeCell ref="P79:P80"/>
    <mergeCell ref="C79:C80"/>
    <mergeCell ref="D79:D80"/>
    <mergeCell ref="O79:O80"/>
    <mergeCell ref="B79:B80"/>
    <mergeCell ref="G79:G80"/>
    <mergeCell ref="G81:G83"/>
    <mergeCell ref="P81:P83"/>
    <mergeCell ref="C81:C83"/>
    <mergeCell ref="D81:D83"/>
    <mergeCell ref="E79:E80"/>
    <mergeCell ref="F79:F80"/>
    <mergeCell ref="E81:E83"/>
    <mergeCell ref="F81:F83"/>
    <mergeCell ref="R81:R83"/>
    <mergeCell ref="K79:K80"/>
    <mergeCell ref="K81:K83"/>
    <mergeCell ref="J79:J80"/>
    <mergeCell ref="J81:J83"/>
    <mergeCell ref="I79:I80"/>
    <mergeCell ref="A77:A78"/>
    <mergeCell ref="B77:B78"/>
    <mergeCell ref="A74:A76"/>
    <mergeCell ref="B74:B76"/>
    <mergeCell ref="A81:A83"/>
    <mergeCell ref="B81:B83"/>
    <mergeCell ref="A79:A80"/>
    <mergeCell ref="D74:D76"/>
    <mergeCell ref="G74:G76"/>
    <mergeCell ref="G77:G78"/>
    <mergeCell ref="E77:E78"/>
    <mergeCell ref="F77:F78"/>
    <mergeCell ref="C77:C78"/>
    <mergeCell ref="D77:D78"/>
    <mergeCell ref="E74:E76"/>
    <mergeCell ref="F74:F76"/>
    <mergeCell ref="R74:R76"/>
    <mergeCell ref="O77:O78"/>
    <mergeCell ref="P74:P76"/>
    <mergeCell ref="C74:C76"/>
    <mergeCell ref="R71:R72"/>
    <mergeCell ref="G69:G70"/>
    <mergeCell ref="G71:G72"/>
    <mergeCell ref="O69:O70"/>
    <mergeCell ref="O74:O76"/>
    <mergeCell ref="P77:P78"/>
    <mergeCell ref="R69:R70"/>
    <mergeCell ref="O71:O72"/>
    <mergeCell ref="R77:R78"/>
    <mergeCell ref="K74:K76"/>
    <mergeCell ref="K77:K78"/>
    <mergeCell ref="J74:J76"/>
    <mergeCell ref="J77:J78"/>
    <mergeCell ref="H77:H78"/>
    <mergeCell ref="A69:A70"/>
    <mergeCell ref="B69:B70"/>
    <mergeCell ref="P69:P70"/>
    <mergeCell ref="C69:C70"/>
    <mergeCell ref="D69:D70"/>
    <mergeCell ref="E71:E72"/>
    <mergeCell ref="A71:A72"/>
    <mergeCell ref="B71:B72"/>
    <mergeCell ref="P71:P72"/>
    <mergeCell ref="C71:C72"/>
    <mergeCell ref="D71:D72"/>
    <mergeCell ref="E69:E70"/>
    <mergeCell ref="F69:F70"/>
    <mergeCell ref="F71:F72"/>
    <mergeCell ref="K69:K70"/>
    <mergeCell ref="K71:K72"/>
    <mergeCell ref="J69:J70"/>
    <mergeCell ref="J71:J72"/>
    <mergeCell ref="R62:R64"/>
    <mergeCell ref="O66:O68"/>
    <mergeCell ref="P62:P64"/>
    <mergeCell ref="C62:C64"/>
    <mergeCell ref="D62:D64"/>
    <mergeCell ref="O62:O64"/>
    <mergeCell ref="B62:B64"/>
    <mergeCell ref="G62:G64"/>
    <mergeCell ref="G66:G68"/>
    <mergeCell ref="P66:P68"/>
    <mergeCell ref="C66:C68"/>
    <mergeCell ref="D66:D68"/>
    <mergeCell ref="E62:E64"/>
    <mergeCell ref="F62:F64"/>
    <mergeCell ref="E66:E68"/>
    <mergeCell ref="F66:F68"/>
    <mergeCell ref="R66:R68"/>
    <mergeCell ref="K62:K64"/>
    <mergeCell ref="K66:K68"/>
    <mergeCell ref="J62:J64"/>
    <mergeCell ref="J66:J68"/>
    <mergeCell ref="J53:J56"/>
    <mergeCell ref="J57:J61"/>
    <mergeCell ref="I41:I46"/>
    <mergeCell ref="A57:A61"/>
    <mergeCell ref="B57:B61"/>
    <mergeCell ref="A53:A56"/>
    <mergeCell ref="B53:B56"/>
    <mergeCell ref="A66:A68"/>
    <mergeCell ref="B66:B68"/>
    <mergeCell ref="A62:A64"/>
    <mergeCell ref="D53:D56"/>
    <mergeCell ref="G53:G56"/>
    <mergeCell ref="G57:G61"/>
    <mergeCell ref="E57:E61"/>
    <mergeCell ref="F57:F61"/>
    <mergeCell ref="R47:R52"/>
    <mergeCell ref="G41:G46"/>
    <mergeCell ref="G47:G52"/>
    <mergeCell ref="O41:O46"/>
    <mergeCell ref="A38:A40"/>
    <mergeCell ref="K41:K46"/>
    <mergeCell ref="K47:K52"/>
    <mergeCell ref="O53:O56"/>
    <mergeCell ref="P57:P61"/>
    <mergeCell ref="R41:R46"/>
    <mergeCell ref="O47:O52"/>
    <mergeCell ref="R57:R61"/>
    <mergeCell ref="C57:C61"/>
    <mergeCell ref="D57:D61"/>
    <mergeCell ref="E53:E56"/>
    <mergeCell ref="F53:F56"/>
    <mergeCell ref="R53:R56"/>
    <mergeCell ref="O57:O61"/>
    <mergeCell ref="P53:P56"/>
    <mergeCell ref="C53:C56"/>
    <mergeCell ref="K53:K56"/>
    <mergeCell ref="K57:K61"/>
    <mergeCell ref="J41:J46"/>
    <mergeCell ref="J47:J52"/>
    <mergeCell ref="A41:A46"/>
    <mergeCell ref="B41:B46"/>
    <mergeCell ref="P41:P46"/>
    <mergeCell ref="C41:C46"/>
    <mergeCell ref="D41:D46"/>
    <mergeCell ref="E47:E52"/>
    <mergeCell ref="A47:A52"/>
    <mergeCell ref="B47:B52"/>
    <mergeCell ref="P47:P52"/>
    <mergeCell ref="C47:C52"/>
    <mergeCell ref="D47:D52"/>
    <mergeCell ref="E41:E46"/>
    <mergeCell ref="F41:F46"/>
    <mergeCell ref="F47:F52"/>
    <mergeCell ref="R27:R28"/>
    <mergeCell ref="O29:O33"/>
    <mergeCell ref="P27:P28"/>
    <mergeCell ref="C27:C28"/>
    <mergeCell ref="D27:D28"/>
    <mergeCell ref="E29:E33"/>
    <mergeCell ref="F29:F33"/>
    <mergeCell ref="R29:R33"/>
    <mergeCell ref="F27:F28"/>
    <mergeCell ref="R34:R36"/>
    <mergeCell ref="O38:O40"/>
    <mergeCell ref="A34:A36"/>
    <mergeCell ref="B34:B36"/>
    <mergeCell ref="P34:P36"/>
    <mergeCell ref="C34:C36"/>
    <mergeCell ref="D34:D36"/>
    <mergeCell ref="B38:B40"/>
    <mergeCell ref="P38:P40"/>
    <mergeCell ref="C38:C40"/>
    <mergeCell ref="D38:D40"/>
    <mergeCell ref="K38:K40"/>
    <mergeCell ref="J38:J40"/>
    <mergeCell ref="I38:I40"/>
    <mergeCell ref="E38:E40"/>
    <mergeCell ref="F38:F40"/>
    <mergeCell ref="R38:R40"/>
    <mergeCell ref="O27:O28"/>
    <mergeCell ref="O34:O36"/>
    <mergeCell ref="A29:A33"/>
    <mergeCell ref="B29:B33"/>
    <mergeCell ref="A27:A28"/>
    <mergeCell ref="B27:B28"/>
    <mergeCell ref="E34:E36"/>
    <mergeCell ref="F34:F36"/>
    <mergeCell ref="K27:K28"/>
    <mergeCell ref="K29:K33"/>
    <mergeCell ref="K34:K36"/>
    <mergeCell ref="J27:J28"/>
    <mergeCell ref="J29:J33"/>
    <mergeCell ref="J34:J36"/>
    <mergeCell ref="I27:I28"/>
    <mergeCell ref="I29:I33"/>
    <mergeCell ref="I34:I36"/>
    <mergeCell ref="E14:E15"/>
    <mergeCell ref="F14:F15"/>
    <mergeCell ref="R14:R15"/>
    <mergeCell ref="O16:O21"/>
    <mergeCell ref="P23:P26"/>
    <mergeCell ref="C23:C26"/>
    <mergeCell ref="D23:D26"/>
    <mergeCell ref="E16:E21"/>
    <mergeCell ref="F16:F21"/>
    <mergeCell ref="R16:R21"/>
    <mergeCell ref="O23:O26"/>
    <mergeCell ref="P16:P21"/>
    <mergeCell ref="K16:K21"/>
    <mergeCell ref="K23:K26"/>
    <mergeCell ref="J16:J21"/>
    <mergeCell ref="J23:J26"/>
    <mergeCell ref="I16:I21"/>
    <mergeCell ref="I23:I26"/>
    <mergeCell ref="C16:C21"/>
    <mergeCell ref="E23:E26"/>
    <mergeCell ref="F23:F26"/>
    <mergeCell ref="E27:E28"/>
    <mergeCell ref="R3:R13"/>
    <mergeCell ref="A3:A13"/>
    <mergeCell ref="B3:B13"/>
    <mergeCell ref="P3:P13"/>
    <mergeCell ref="C3:C13"/>
    <mergeCell ref="D3:D13"/>
    <mergeCell ref="O3:O13"/>
    <mergeCell ref="A14:A15"/>
    <mergeCell ref="B14:B15"/>
    <mergeCell ref="P14:P15"/>
    <mergeCell ref="C14:C15"/>
    <mergeCell ref="D14:D15"/>
    <mergeCell ref="E3:E13"/>
    <mergeCell ref="F3:F13"/>
    <mergeCell ref="O14:O15"/>
    <mergeCell ref="K3:K13"/>
    <mergeCell ref="K14:K15"/>
    <mergeCell ref="J3:J13"/>
    <mergeCell ref="J14:J15"/>
    <mergeCell ref="I3:I13"/>
    <mergeCell ref="I14:I15"/>
    <mergeCell ref="R23:R26"/>
    <mergeCell ref="D16:D21"/>
    <mergeCell ref="I77:I78"/>
    <mergeCell ref="A111:B111"/>
    <mergeCell ref="A1:P1"/>
    <mergeCell ref="G3:G13"/>
    <mergeCell ref="G14:G15"/>
    <mergeCell ref="G16:G21"/>
    <mergeCell ref="G23:G26"/>
    <mergeCell ref="G27:G28"/>
    <mergeCell ref="G29:G33"/>
    <mergeCell ref="G34:G36"/>
    <mergeCell ref="G38:G40"/>
    <mergeCell ref="G84:G86"/>
    <mergeCell ref="G87:G94"/>
    <mergeCell ref="G95:G96"/>
    <mergeCell ref="G98:G100"/>
    <mergeCell ref="G101:G102"/>
    <mergeCell ref="G105:G110"/>
    <mergeCell ref="A23:A26"/>
    <mergeCell ref="B23:B26"/>
    <mergeCell ref="A16:A21"/>
    <mergeCell ref="B16:B21"/>
    <mergeCell ref="P29:P33"/>
    <mergeCell ref="C29:C33"/>
    <mergeCell ref="D29:D33"/>
    <mergeCell ref="H47:H52"/>
    <mergeCell ref="H53:H56"/>
    <mergeCell ref="H57:H61"/>
    <mergeCell ref="H62:H64"/>
    <mergeCell ref="H66:H68"/>
    <mergeCell ref="H69:H70"/>
    <mergeCell ref="H71:H72"/>
    <mergeCell ref="H74:H76"/>
    <mergeCell ref="I47:I52"/>
    <mergeCell ref="I53:I56"/>
    <mergeCell ref="I57:I61"/>
    <mergeCell ref="I62:I64"/>
    <mergeCell ref="I66:I68"/>
    <mergeCell ref="I69:I70"/>
    <mergeCell ref="I71:I72"/>
    <mergeCell ref="I74:I76"/>
    <mergeCell ref="H3:H13"/>
    <mergeCell ref="H14:H15"/>
    <mergeCell ref="H16:H21"/>
    <mergeCell ref="H23:H26"/>
    <mergeCell ref="H27:H28"/>
    <mergeCell ref="H29:H33"/>
    <mergeCell ref="H34:H36"/>
    <mergeCell ref="H38:H40"/>
    <mergeCell ref="H41:H46"/>
    <mergeCell ref="H79:H80"/>
    <mergeCell ref="H81:H83"/>
    <mergeCell ref="H84:H86"/>
    <mergeCell ref="H87:H94"/>
    <mergeCell ref="H95:H96"/>
    <mergeCell ref="H98:H100"/>
    <mergeCell ref="H101:H102"/>
    <mergeCell ref="H105:H110"/>
    <mergeCell ref="I81:I83"/>
    <mergeCell ref="I84:I86"/>
    <mergeCell ref="I87:I94"/>
    <mergeCell ref="I95:I96"/>
    <mergeCell ref="I98:I100"/>
    <mergeCell ref="I101:I102"/>
    <mergeCell ref="I105:I110"/>
  </mergeCells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Table S11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ROGANLAB</dc:creator>
  <cp:lastModifiedBy>ROGANLAB</cp:lastModifiedBy>
  <cp:lastPrinted>2015-09-08T19:32:41Z</cp:lastPrinted>
  <dcterms:created xsi:type="dcterms:W3CDTF">2015-09-08T19:18:32Z</dcterms:created>
  <dcterms:modified xsi:type="dcterms:W3CDTF">2016-01-22T15:58:17Z</dcterms:modified>
</cp:coreProperties>
</file>