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je/Google Drive/DSPR_pacbio/Manuscript/Figures/SuppTables/"/>
    </mc:Choice>
  </mc:AlternateContent>
  <xr:revisionPtr revIDLastSave="0" documentId="13_ncr:1_{04E21A43-BB94-CA4E-BCFA-0E88E31C609A}" xr6:coauthVersionLast="36" xr6:coauthVersionMax="36" xr10:uidLastSave="{00000000-0000-0000-0000-000000000000}"/>
  <bookViews>
    <workbookView xWindow="5780" yWindow="3120" windowWidth="44640" windowHeight="16780" xr2:uid="{420EA080-2263-8544-805B-0E9F1D072E6F}"/>
  </bookViews>
  <sheets>
    <sheet name="Gene length" sheetId="1" r:id="rId1"/>
    <sheet name="FET SV Enrichment" sheetId="5" r:id="rId2"/>
    <sheet name="MC SV Enrichment" sheetId="2" r:id="rId3"/>
    <sheet name="merged GstE1-10" sheetId="4" r:id="rId4"/>
    <sheet name="individual GstE1-10" sheetId="3" r:id="rId5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2" l="1"/>
  <c r="B4" i="2"/>
</calcChain>
</file>

<file path=xl/sharedStrings.xml><?xml version="1.0" encoding="utf-8"?>
<sst xmlns="http://schemas.openxmlformats.org/spreadsheetml/2006/main" count="30" uniqueCount="25">
  <si>
    <t>Mann Whitney U p-value</t>
  </si>
  <si>
    <t>All Genes</t>
  </si>
  <si>
    <t>Median length (bp)</t>
  </si>
  <si>
    <t>Mean length (bp)</t>
  </si>
  <si>
    <t>Observed</t>
  </si>
  <si>
    <t>Expected</t>
  </si>
  <si>
    <t>Excess</t>
  </si>
  <si>
    <t>N</t>
  </si>
  <si>
    <t>QTL Candidate Genes (without GstE1-10)</t>
  </si>
  <si>
    <t>QTL Candidate Genes (all)</t>
  </si>
  <si>
    <t>GstE1-10 genes individually</t>
  </si>
  <si>
    <t>GstE1-10 genes merged</t>
  </si>
  <si>
    <t>start</t>
  </si>
  <si>
    <t>end</t>
  </si>
  <si>
    <t>n</t>
  </si>
  <si>
    <t>K</t>
  </si>
  <si>
    <t>N-K</t>
  </si>
  <si>
    <t>Genome</t>
  </si>
  <si>
    <t>Non-SV</t>
  </si>
  <si>
    <t>SV</t>
  </si>
  <si>
    <t>QTL Candidate (GstE1-10 merged)</t>
  </si>
  <si>
    <t>QTL Candidate (GstE1-10 individually)</t>
  </si>
  <si>
    <t>FET p-value</t>
  </si>
  <si>
    <t>MC p-value</t>
  </si>
  <si>
    <t>QTL Candidate Genes (GstE1-10 merged)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</si>
</sst>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2" fontId="0" fillId="0" borderId="0" xfId="0" applyNumberFormat="1"/>
    <xf numFmtId="16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9FD76-958E-5747-A5D1-4EF31BA2FCF8}">
  <dimension ref="A1:E5"/>
  <sheetViews>
    <sheetView tabSelected="1" workbookViewId="0">
      <selection activeCell="E6" sqref="E6"/>
    </sheetView>
  </sheetViews>
  <sheetFormatPr baseColWidth="10" defaultRowHeight="16" x14ac:dyDescent="0.2"/>
  <cols>
    <col min="1" max="1" width="16.83203125" customWidth="1"/>
    <col min="3" max="5" width="21.83203125" customWidth="1"/>
  </cols>
  <sheetData>
    <row r="1" spans="1:5" ht="34" x14ac:dyDescent="0.2">
      <c r="A1" s="1"/>
      <c r="B1" s="1" t="s">
        <v>1</v>
      </c>
      <c r="C1" s="1" t="s">
        <v>8</v>
      </c>
      <c r="D1" s="1" t="s">
        <v>9</v>
      </c>
      <c r="E1" s="1" t="s">
        <v>24</v>
      </c>
    </row>
    <row r="2" spans="1:5" x14ac:dyDescent="0.2">
      <c r="A2" t="s">
        <v>2</v>
      </c>
      <c r="B2">
        <v>1699</v>
      </c>
      <c r="C2">
        <v>2784</v>
      </c>
      <c r="D2">
        <v>2079</v>
      </c>
      <c r="E2">
        <v>2822</v>
      </c>
    </row>
    <row r="3" spans="1:5" x14ac:dyDescent="0.2">
      <c r="A3" t="s">
        <v>3</v>
      </c>
      <c r="B3">
        <v>5386</v>
      </c>
      <c r="C3">
        <v>12230</v>
      </c>
      <c r="D3">
        <v>9473</v>
      </c>
      <c r="E3">
        <v>12260</v>
      </c>
    </row>
    <row r="4" spans="1:5" x14ac:dyDescent="0.2">
      <c r="A4" t="s">
        <v>7</v>
      </c>
      <c r="B4">
        <v>13820</v>
      </c>
      <c r="C4">
        <v>31</v>
      </c>
      <c r="D4">
        <v>41</v>
      </c>
      <c r="E4">
        <v>32</v>
      </c>
    </row>
    <row r="5" spans="1:5" x14ac:dyDescent="0.2">
      <c r="A5" t="s">
        <v>0</v>
      </c>
      <c r="C5">
        <v>1.4999999999999999E-4</v>
      </c>
      <c r="D5">
        <v>3.4000000000000002E-2</v>
      </c>
      <c r="E5">
        <v>6.4999999999999994E-5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25290-6C2D-2B4D-80AF-D82C4B15A442}">
  <dimension ref="A1:D4"/>
  <sheetViews>
    <sheetView workbookViewId="0"/>
  </sheetViews>
  <sheetFormatPr baseColWidth="10" defaultRowHeight="16" x14ac:dyDescent="0.2"/>
  <cols>
    <col min="3" max="3" width="12.83203125" customWidth="1"/>
    <col min="4" max="4" width="13.33203125" customWidth="1"/>
  </cols>
  <sheetData>
    <row r="1" spans="1:4" ht="68" x14ac:dyDescent="0.2">
      <c r="B1" t="s">
        <v>17</v>
      </c>
      <c r="C1" s="1" t="s">
        <v>20</v>
      </c>
      <c r="D1" s="1" t="s">
        <v>21</v>
      </c>
    </row>
    <row r="2" spans="1:4" x14ac:dyDescent="0.2">
      <c r="A2" t="s">
        <v>18</v>
      </c>
      <c r="B2">
        <v>10587</v>
      </c>
      <c r="C2">
        <v>16</v>
      </c>
      <c r="D2">
        <v>22</v>
      </c>
    </row>
    <row r="3" spans="1:4" x14ac:dyDescent="0.2">
      <c r="A3" t="s">
        <v>19</v>
      </c>
      <c r="B3">
        <v>3233</v>
      </c>
      <c r="C3">
        <v>16</v>
      </c>
      <c r="D3">
        <v>19</v>
      </c>
    </row>
    <row r="4" spans="1:4" x14ac:dyDescent="0.2">
      <c r="A4" t="s">
        <v>22</v>
      </c>
      <c r="C4">
        <v>1.1000000000000001E-3</v>
      </c>
      <c r="D4">
        <v>1.2999999999999999E-3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F8235-B129-BD48-9CC2-9FF88DC739CC}">
  <dimension ref="A1:C5"/>
  <sheetViews>
    <sheetView workbookViewId="0"/>
  </sheetViews>
  <sheetFormatPr baseColWidth="10" defaultRowHeight="16" x14ac:dyDescent="0.2"/>
  <sheetData>
    <row r="1" spans="1:3" ht="51" x14ac:dyDescent="0.2">
      <c r="B1" s="1" t="s">
        <v>11</v>
      </c>
      <c r="C1" s="1" t="s">
        <v>10</v>
      </c>
    </row>
    <row r="2" spans="1:3" x14ac:dyDescent="0.2">
      <c r="A2" t="s">
        <v>5</v>
      </c>
      <c r="B2" s="3">
        <v>11.029719999999999</v>
      </c>
      <c r="C2">
        <v>11.7</v>
      </c>
    </row>
    <row r="3" spans="1:3" x14ac:dyDescent="0.2">
      <c r="A3" t="s">
        <v>4</v>
      </c>
      <c r="B3">
        <v>16</v>
      </c>
      <c r="C3">
        <v>19</v>
      </c>
    </row>
    <row r="4" spans="1:3" x14ac:dyDescent="0.2">
      <c r="A4" t="s">
        <v>6</v>
      </c>
      <c r="B4" s="2">
        <f>(B3-B2)/B2</f>
        <v>0.45062612650185147</v>
      </c>
      <c r="C4" s="2">
        <f>(C3-C2)/C2</f>
        <v>0.62393162393162405</v>
      </c>
    </row>
    <row r="5" spans="1:3" x14ac:dyDescent="0.2">
      <c r="A5" t="s">
        <v>23</v>
      </c>
      <c r="B5">
        <v>0.02</v>
      </c>
      <c r="C5" s="4">
        <v>2.9399999999999999E-3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A8023-85D6-6C49-B8DD-50E13EB139C5}">
  <dimension ref="A1:E9"/>
  <sheetViews>
    <sheetView workbookViewId="0">
      <selection activeCell="D2" sqref="D2"/>
    </sheetView>
  </sheetViews>
  <sheetFormatPr baseColWidth="10" defaultRowHeight="16" x14ac:dyDescent="0.2"/>
  <sheetData>
    <row r="1" spans="1:5" x14ac:dyDescent="0.2">
      <c r="A1" s="5" t="s">
        <v>12</v>
      </c>
      <c r="B1" s="5" t="s">
        <v>13</v>
      </c>
      <c r="C1" s="5" t="s">
        <v>14</v>
      </c>
      <c r="D1" s="5" t="s">
        <v>15</v>
      </c>
      <c r="E1" s="5" t="s">
        <v>16</v>
      </c>
    </row>
    <row r="2" spans="1:5" x14ac:dyDescent="0.2">
      <c r="A2" s="5">
        <v>1111</v>
      </c>
      <c r="B2" s="5">
        <v>1510</v>
      </c>
      <c r="C2" s="5">
        <v>1</v>
      </c>
      <c r="D2" s="5">
        <v>166</v>
      </c>
      <c r="E2" s="5">
        <v>1353</v>
      </c>
    </row>
    <row r="3" spans="1:5" x14ac:dyDescent="0.2">
      <c r="A3" s="5">
        <v>1523</v>
      </c>
      <c r="B3" s="5">
        <v>2528</v>
      </c>
      <c r="C3" s="5">
        <v>14</v>
      </c>
      <c r="D3" s="5">
        <v>369</v>
      </c>
      <c r="E3" s="5">
        <v>2150</v>
      </c>
    </row>
    <row r="4" spans="1:5" x14ac:dyDescent="0.2">
      <c r="A4" s="5">
        <v>2583</v>
      </c>
      <c r="B4" s="5">
        <v>3281</v>
      </c>
      <c r="C4" s="5">
        <v>6</v>
      </c>
      <c r="D4" s="5">
        <v>148</v>
      </c>
      <c r="E4" s="5">
        <v>716</v>
      </c>
    </row>
    <row r="5" spans="1:5" x14ac:dyDescent="0.2">
      <c r="A5" s="5">
        <v>6284</v>
      </c>
      <c r="B5" s="5">
        <v>7283</v>
      </c>
      <c r="C5" s="5">
        <v>1</v>
      </c>
      <c r="D5" s="5">
        <v>110</v>
      </c>
      <c r="E5" s="5">
        <v>166</v>
      </c>
    </row>
    <row r="6" spans="1:5" x14ac:dyDescent="0.2">
      <c r="A6" s="5">
        <v>10231</v>
      </c>
      <c r="B6" s="5">
        <v>17561</v>
      </c>
      <c r="C6" s="5">
        <v>7</v>
      </c>
      <c r="D6" s="5">
        <v>359</v>
      </c>
      <c r="E6" s="5">
        <v>204</v>
      </c>
    </row>
    <row r="7" spans="1:5" x14ac:dyDescent="0.2">
      <c r="A7" s="5">
        <v>40102</v>
      </c>
      <c r="B7" s="5">
        <v>50101</v>
      </c>
      <c r="C7" s="5">
        <v>1</v>
      </c>
      <c r="D7" s="5">
        <v>116</v>
      </c>
      <c r="E7" s="5">
        <v>2</v>
      </c>
    </row>
    <row r="8" spans="1:5" x14ac:dyDescent="0.2">
      <c r="A8" s="5">
        <v>55605</v>
      </c>
      <c r="B8" s="5">
        <v>65604</v>
      </c>
      <c r="C8" s="5">
        <v>1</v>
      </c>
      <c r="D8" s="5">
        <v>62</v>
      </c>
      <c r="E8" s="5">
        <v>0</v>
      </c>
    </row>
    <row r="9" spans="1:5" x14ac:dyDescent="0.2">
      <c r="A9" s="5">
        <v>118436</v>
      </c>
      <c r="B9" s="5">
        <v>158435</v>
      </c>
      <c r="C9" s="5">
        <v>1</v>
      </c>
      <c r="D9" s="5">
        <v>26</v>
      </c>
      <c r="E9" s="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F536F-2434-B941-96C4-E626D1908D86}">
  <dimension ref="A1:E11"/>
  <sheetViews>
    <sheetView workbookViewId="0">
      <selection activeCell="C2" sqref="C2:C10"/>
    </sheetView>
  </sheetViews>
  <sheetFormatPr baseColWidth="10" defaultRowHeight="16" x14ac:dyDescent="0.2"/>
  <sheetData>
    <row r="1" spans="1:5" x14ac:dyDescent="0.2">
      <c r="A1" s="5" t="s">
        <v>12</v>
      </c>
      <c r="B1" s="5" t="s">
        <v>13</v>
      </c>
      <c r="C1" s="5" t="s">
        <v>14</v>
      </c>
      <c r="D1" s="5" t="s">
        <v>15</v>
      </c>
      <c r="E1" s="5" t="s">
        <v>16</v>
      </c>
    </row>
    <row r="2" spans="1:5" x14ac:dyDescent="0.2">
      <c r="A2" s="5">
        <v>701</v>
      </c>
      <c r="B2" s="5">
        <v>900</v>
      </c>
      <c r="C2" s="5">
        <v>8</v>
      </c>
      <c r="D2" s="5">
        <v>136</v>
      </c>
      <c r="E2" s="5">
        <v>899</v>
      </c>
    </row>
    <row r="3" spans="1:5" x14ac:dyDescent="0.2">
      <c r="A3" s="5">
        <v>1111</v>
      </c>
      <c r="B3" s="5">
        <v>1510</v>
      </c>
      <c r="C3" s="5">
        <v>2</v>
      </c>
      <c r="D3" s="5">
        <v>166</v>
      </c>
      <c r="E3" s="5">
        <v>1353</v>
      </c>
    </row>
    <row r="4" spans="1:5" x14ac:dyDescent="0.2">
      <c r="A4" s="5">
        <v>1523</v>
      </c>
      <c r="B4" s="5">
        <v>2528</v>
      </c>
      <c r="C4" s="5">
        <v>15</v>
      </c>
      <c r="D4" s="5">
        <v>369</v>
      </c>
      <c r="E4" s="5">
        <v>2150</v>
      </c>
    </row>
    <row r="5" spans="1:5" x14ac:dyDescent="0.2">
      <c r="A5" s="5">
        <v>2583</v>
      </c>
      <c r="B5" s="5">
        <v>3281</v>
      </c>
      <c r="C5" s="5">
        <v>6</v>
      </c>
      <c r="D5" s="5">
        <v>148</v>
      </c>
      <c r="E5" s="5">
        <v>716</v>
      </c>
    </row>
    <row r="6" spans="1:5" x14ac:dyDescent="0.2">
      <c r="A6" s="5">
        <v>6284</v>
      </c>
      <c r="B6" s="5">
        <v>7283</v>
      </c>
      <c r="C6" s="5">
        <v>1</v>
      </c>
      <c r="D6" s="5">
        <v>110</v>
      </c>
      <c r="E6" s="5">
        <v>166</v>
      </c>
    </row>
    <row r="7" spans="1:5" x14ac:dyDescent="0.2">
      <c r="A7" s="5">
        <v>10231</v>
      </c>
      <c r="B7" s="5">
        <v>17561</v>
      </c>
      <c r="C7" s="5">
        <v>6</v>
      </c>
      <c r="D7" s="5">
        <v>359</v>
      </c>
      <c r="E7" s="5">
        <v>204</v>
      </c>
    </row>
    <row r="8" spans="1:5" x14ac:dyDescent="0.2">
      <c r="A8" s="5">
        <v>40102</v>
      </c>
      <c r="B8" s="5">
        <v>50101</v>
      </c>
      <c r="C8" s="5">
        <v>1</v>
      </c>
      <c r="D8" s="5">
        <v>116</v>
      </c>
      <c r="E8" s="5">
        <v>2</v>
      </c>
    </row>
    <row r="9" spans="1:5" x14ac:dyDescent="0.2">
      <c r="A9" s="5">
        <v>55605</v>
      </c>
      <c r="B9" s="5">
        <v>65604</v>
      </c>
      <c r="C9" s="5">
        <v>1</v>
      </c>
      <c r="D9" s="5">
        <v>62</v>
      </c>
      <c r="E9" s="5">
        <v>0</v>
      </c>
    </row>
    <row r="10" spans="1:5" x14ac:dyDescent="0.2">
      <c r="A10" s="5">
        <v>118436</v>
      </c>
      <c r="B10" s="5">
        <v>158435</v>
      </c>
      <c r="C10" s="5">
        <v>1</v>
      </c>
      <c r="D10" s="5">
        <v>26</v>
      </c>
      <c r="E10" s="5">
        <v>0</v>
      </c>
    </row>
    <row r="11" spans="1:5" x14ac:dyDescent="0.2">
      <c r="A11" s="5"/>
      <c r="B11" s="5"/>
      <c r="C11" s="5"/>
      <c r="D11" s="5"/>
      <c r="E11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Gene length</vt:lpstr>
      <vt:lpstr>FET SV Enrichment</vt:lpstr>
      <vt:lpstr>MC SV Enrichment</vt:lpstr>
      <vt:lpstr>merged GstE1-10</vt:lpstr>
      <vt:lpstr>individual GstE1-10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J.J. Emerson</dc:creator>
  <cp:lastModifiedBy>J.J. Emerson</cp:lastModifiedBy>
  <dcterms:created xsi:type="dcterms:W3CDTF">2018-08-15T19:55:51Z</dcterms:created>
  <dcterms:modified xsi:type="dcterms:W3CDTF">2018-08-23T18:45:19Z</dcterms:modified>
</cp:coreProperties>
</file>