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Albert 1TB/Manuscripts/2016-Chd8/Nature submissions/Figures/"/>
    </mc:Choice>
  </mc:AlternateContent>
  <bookViews>
    <workbookView xWindow="0" yWindow="460" windowWidth="20520" windowHeight="19880" tabRatio="211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25" i="1" l="1"/>
  <c r="B325" i="1"/>
  <c r="C325" i="1"/>
  <c r="D325" i="1"/>
  <c r="E325" i="1"/>
  <c r="F325" i="1"/>
  <c r="G325" i="1"/>
  <c r="H325" i="1"/>
  <c r="I325" i="1"/>
  <c r="J325" i="1"/>
  <c r="K325" i="1"/>
  <c r="L325" i="1"/>
  <c r="AA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AC325" i="1"/>
  <c r="AD325" i="1"/>
  <c r="AF325" i="1"/>
  <c r="AE325" i="1"/>
  <c r="AB325" i="1"/>
  <c r="AI324" i="1"/>
  <c r="B324" i="1"/>
  <c r="C324" i="1"/>
  <c r="D324" i="1"/>
  <c r="E324" i="1"/>
  <c r="F324" i="1"/>
  <c r="G324" i="1"/>
  <c r="H324" i="1"/>
  <c r="I324" i="1"/>
  <c r="J324" i="1"/>
  <c r="K324" i="1"/>
  <c r="L324" i="1"/>
  <c r="AA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AC324" i="1"/>
  <c r="AD324" i="1"/>
  <c r="AF324" i="1"/>
  <c r="AE324" i="1"/>
  <c r="AB324" i="1"/>
  <c r="AI323" i="1"/>
  <c r="B323" i="1"/>
  <c r="C323" i="1"/>
  <c r="D323" i="1"/>
  <c r="E323" i="1"/>
  <c r="F323" i="1"/>
  <c r="G323" i="1"/>
  <c r="H323" i="1"/>
  <c r="I323" i="1"/>
  <c r="J323" i="1"/>
  <c r="K323" i="1"/>
  <c r="L323" i="1"/>
  <c r="AA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AC323" i="1"/>
  <c r="AD323" i="1"/>
  <c r="AF323" i="1"/>
  <c r="AE323" i="1"/>
  <c r="AB323" i="1"/>
  <c r="AI322" i="1"/>
  <c r="B322" i="1"/>
  <c r="C322" i="1"/>
  <c r="D322" i="1"/>
  <c r="E322" i="1"/>
  <c r="F322" i="1"/>
  <c r="G322" i="1"/>
  <c r="H322" i="1"/>
  <c r="I322" i="1"/>
  <c r="J322" i="1"/>
  <c r="K322" i="1"/>
  <c r="L322" i="1"/>
  <c r="AA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AC322" i="1"/>
  <c r="AD322" i="1"/>
  <c r="AF322" i="1"/>
  <c r="AE322" i="1"/>
  <c r="AB322" i="1"/>
  <c r="AI321" i="1"/>
  <c r="B321" i="1"/>
  <c r="C321" i="1"/>
  <c r="D321" i="1"/>
  <c r="E321" i="1"/>
  <c r="F321" i="1"/>
  <c r="G321" i="1"/>
  <c r="H321" i="1"/>
  <c r="I321" i="1"/>
  <c r="J321" i="1"/>
  <c r="K321" i="1"/>
  <c r="L321" i="1"/>
  <c r="AA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AC321" i="1"/>
  <c r="AD321" i="1"/>
  <c r="AF321" i="1"/>
  <c r="AE321" i="1"/>
  <c r="AB321" i="1"/>
  <c r="AI320" i="1"/>
  <c r="B320" i="1"/>
  <c r="C320" i="1"/>
  <c r="D320" i="1"/>
  <c r="E320" i="1"/>
  <c r="F320" i="1"/>
  <c r="G320" i="1"/>
  <c r="H320" i="1"/>
  <c r="I320" i="1"/>
  <c r="J320" i="1"/>
  <c r="K320" i="1"/>
  <c r="L320" i="1"/>
  <c r="AA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AC320" i="1"/>
  <c r="AD320" i="1"/>
  <c r="AF320" i="1"/>
  <c r="AE320" i="1"/>
  <c r="AB320" i="1"/>
  <c r="AI319" i="1"/>
  <c r="B319" i="1"/>
  <c r="C319" i="1"/>
  <c r="D319" i="1"/>
  <c r="E319" i="1"/>
  <c r="F319" i="1"/>
  <c r="G319" i="1"/>
  <c r="H319" i="1"/>
  <c r="I319" i="1"/>
  <c r="J319" i="1"/>
  <c r="K319" i="1"/>
  <c r="L319" i="1"/>
  <c r="AA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AC319" i="1"/>
  <c r="AD319" i="1"/>
  <c r="AF319" i="1"/>
  <c r="AE319" i="1"/>
  <c r="AB319" i="1"/>
  <c r="AI318" i="1"/>
  <c r="B318" i="1"/>
  <c r="C318" i="1"/>
  <c r="D318" i="1"/>
  <c r="E318" i="1"/>
  <c r="F318" i="1"/>
  <c r="G318" i="1"/>
  <c r="H318" i="1"/>
  <c r="I318" i="1"/>
  <c r="J318" i="1"/>
  <c r="K318" i="1"/>
  <c r="L318" i="1"/>
  <c r="AA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AC318" i="1"/>
  <c r="AD318" i="1"/>
  <c r="AF318" i="1"/>
  <c r="AE318" i="1"/>
  <c r="AB318" i="1"/>
  <c r="AI317" i="1"/>
  <c r="B317" i="1"/>
  <c r="C317" i="1"/>
  <c r="D317" i="1"/>
  <c r="E317" i="1"/>
  <c r="F317" i="1"/>
  <c r="G317" i="1"/>
  <c r="H317" i="1"/>
  <c r="I317" i="1"/>
  <c r="J317" i="1"/>
  <c r="K317" i="1"/>
  <c r="L317" i="1"/>
  <c r="AA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AC317" i="1"/>
  <c r="AD317" i="1"/>
  <c r="AF317" i="1"/>
  <c r="AE317" i="1"/>
  <c r="AB317" i="1"/>
  <c r="AI316" i="1"/>
  <c r="B316" i="1"/>
  <c r="C316" i="1"/>
  <c r="D316" i="1"/>
  <c r="E316" i="1"/>
  <c r="F316" i="1"/>
  <c r="G316" i="1"/>
  <c r="H316" i="1"/>
  <c r="I316" i="1"/>
  <c r="J316" i="1"/>
  <c r="K316" i="1"/>
  <c r="L316" i="1"/>
  <c r="AA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AC316" i="1"/>
  <c r="AD316" i="1"/>
  <c r="AF316" i="1"/>
  <c r="AE316" i="1"/>
  <c r="AB316" i="1"/>
  <c r="AI315" i="1"/>
  <c r="B315" i="1"/>
  <c r="C315" i="1"/>
  <c r="D315" i="1"/>
  <c r="E315" i="1"/>
  <c r="F315" i="1"/>
  <c r="G315" i="1"/>
  <c r="H315" i="1"/>
  <c r="I315" i="1"/>
  <c r="J315" i="1"/>
  <c r="K315" i="1"/>
  <c r="L315" i="1"/>
  <c r="AA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AC315" i="1"/>
  <c r="AD315" i="1"/>
  <c r="AF315" i="1"/>
  <c r="AE315" i="1"/>
  <c r="AB315" i="1"/>
  <c r="AI314" i="1"/>
  <c r="B314" i="1"/>
  <c r="C314" i="1"/>
  <c r="D314" i="1"/>
  <c r="E314" i="1"/>
  <c r="F314" i="1"/>
  <c r="G314" i="1"/>
  <c r="H314" i="1"/>
  <c r="I314" i="1"/>
  <c r="J314" i="1"/>
  <c r="K314" i="1"/>
  <c r="L314" i="1"/>
  <c r="AA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AC314" i="1"/>
  <c r="AD314" i="1"/>
  <c r="AF314" i="1"/>
  <c r="AE314" i="1"/>
  <c r="AB314" i="1"/>
  <c r="AI313" i="1"/>
  <c r="B313" i="1"/>
  <c r="C313" i="1"/>
  <c r="D313" i="1"/>
  <c r="E313" i="1"/>
  <c r="F313" i="1"/>
  <c r="G313" i="1"/>
  <c r="H313" i="1"/>
  <c r="I313" i="1"/>
  <c r="J313" i="1"/>
  <c r="K313" i="1"/>
  <c r="L313" i="1"/>
  <c r="AA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AC313" i="1"/>
  <c r="AD313" i="1"/>
  <c r="AF313" i="1"/>
  <c r="AE313" i="1"/>
  <c r="AB313" i="1"/>
  <c r="AI312" i="1"/>
  <c r="B312" i="1"/>
  <c r="C312" i="1"/>
  <c r="D312" i="1"/>
  <c r="E312" i="1"/>
  <c r="F312" i="1"/>
  <c r="G312" i="1"/>
  <c r="H312" i="1"/>
  <c r="I312" i="1"/>
  <c r="J312" i="1"/>
  <c r="K312" i="1"/>
  <c r="L312" i="1"/>
  <c r="AA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AC312" i="1"/>
  <c r="AD312" i="1"/>
  <c r="AF312" i="1"/>
  <c r="AE312" i="1"/>
  <c r="AB312" i="1"/>
  <c r="AI311" i="1"/>
  <c r="B311" i="1"/>
  <c r="C311" i="1"/>
  <c r="D311" i="1"/>
  <c r="E311" i="1"/>
  <c r="F311" i="1"/>
  <c r="G311" i="1"/>
  <c r="H311" i="1"/>
  <c r="I311" i="1"/>
  <c r="J311" i="1"/>
  <c r="K311" i="1"/>
  <c r="L311" i="1"/>
  <c r="AA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AC311" i="1"/>
  <c r="AD311" i="1"/>
  <c r="AF311" i="1"/>
  <c r="AE311" i="1"/>
  <c r="AB311" i="1"/>
  <c r="AI310" i="1"/>
  <c r="B310" i="1"/>
  <c r="C310" i="1"/>
  <c r="D310" i="1"/>
  <c r="E310" i="1"/>
  <c r="F310" i="1"/>
  <c r="G310" i="1"/>
  <c r="H310" i="1"/>
  <c r="I310" i="1"/>
  <c r="J310" i="1"/>
  <c r="K310" i="1"/>
  <c r="L310" i="1"/>
  <c r="AA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AC310" i="1"/>
  <c r="AD310" i="1"/>
  <c r="AF310" i="1"/>
  <c r="AE310" i="1"/>
  <c r="AB310" i="1"/>
  <c r="AI309" i="1"/>
  <c r="B309" i="1"/>
  <c r="C309" i="1"/>
  <c r="D309" i="1"/>
  <c r="E309" i="1"/>
  <c r="F309" i="1"/>
  <c r="G309" i="1"/>
  <c r="H309" i="1"/>
  <c r="I309" i="1"/>
  <c r="J309" i="1"/>
  <c r="K309" i="1"/>
  <c r="L309" i="1"/>
  <c r="AA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AC309" i="1"/>
  <c r="AD309" i="1"/>
  <c r="AF309" i="1"/>
  <c r="AE309" i="1"/>
  <c r="AB309" i="1"/>
  <c r="AI308" i="1"/>
  <c r="B308" i="1"/>
  <c r="C308" i="1"/>
  <c r="D308" i="1"/>
  <c r="E308" i="1"/>
  <c r="F308" i="1"/>
  <c r="G308" i="1"/>
  <c r="H308" i="1"/>
  <c r="I308" i="1"/>
  <c r="J308" i="1"/>
  <c r="K308" i="1"/>
  <c r="L308" i="1"/>
  <c r="AA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AC308" i="1"/>
  <c r="AD308" i="1"/>
  <c r="AF308" i="1"/>
  <c r="AE308" i="1"/>
  <c r="AB308" i="1"/>
  <c r="AI307" i="1"/>
  <c r="B307" i="1"/>
  <c r="C307" i="1"/>
  <c r="D307" i="1"/>
  <c r="E307" i="1"/>
  <c r="F307" i="1"/>
  <c r="G307" i="1"/>
  <c r="H307" i="1"/>
  <c r="I307" i="1"/>
  <c r="J307" i="1"/>
  <c r="K307" i="1"/>
  <c r="L307" i="1"/>
  <c r="AA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AC307" i="1"/>
  <c r="AD307" i="1"/>
  <c r="AF307" i="1"/>
  <c r="AE307" i="1"/>
  <c r="AB307" i="1"/>
  <c r="AI306" i="1"/>
  <c r="B306" i="1"/>
  <c r="C306" i="1"/>
  <c r="D306" i="1"/>
  <c r="E306" i="1"/>
  <c r="F306" i="1"/>
  <c r="G306" i="1"/>
  <c r="H306" i="1"/>
  <c r="I306" i="1"/>
  <c r="J306" i="1"/>
  <c r="K306" i="1"/>
  <c r="L306" i="1"/>
  <c r="AA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AC306" i="1"/>
  <c r="AD306" i="1"/>
  <c r="AF306" i="1"/>
  <c r="AE306" i="1"/>
  <c r="AB306" i="1"/>
  <c r="AI305" i="1"/>
  <c r="B305" i="1"/>
  <c r="C305" i="1"/>
  <c r="D305" i="1"/>
  <c r="E305" i="1"/>
  <c r="F305" i="1"/>
  <c r="G305" i="1"/>
  <c r="H305" i="1"/>
  <c r="I305" i="1"/>
  <c r="J305" i="1"/>
  <c r="K305" i="1"/>
  <c r="L305" i="1"/>
  <c r="AA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AC305" i="1"/>
  <c r="AD305" i="1"/>
  <c r="AF305" i="1"/>
  <c r="AE305" i="1"/>
  <c r="AB305" i="1"/>
  <c r="AI304" i="1"/>
  <c r="B304" i="1"/>
  <c r="C304" i="1"/>
  <c r="D304" i="1"/>
  <c r="E304" i="1"/>
  <c r="F304" i="1"/>
  <c r="G304" i="1"/>
  <c r="H304" i="1"/>
  <c r="I304" i="1"/>
  <c r="J304" i="1"/>
  <c r="K304" i="1"/>
  <c r="L304" i="1"/>
  <c r="AA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AC304" i="1"/>
  <c r="AD304" i="1"/>
  <c r="AF304" i="1"/>
  <c r="AE304" i="1"/>
  <c r="AB304" i="1"/>
  <c r="AI303" i="1"/>
  <c r="B303" i="1"/>
  <c r="C303" i="1"/>
  <c r="D303" i="1"/>
  <c r="E303" i="1"/>
  <c r="F303" i="1"/>
  <c r="G303" i="1"/>
  <c r="H303" i="1"/>
  <c r="I303" i="1"/>
  <c r="J303" i="1"/>
  <c r="K303" i="1"/>
  <c r="L303" i="1"/>
  <c r="AA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AC303" i="1"/>
  <c r="AD303" i="1"/>
  <c r="AF303" i="1"/>
  <c r="AE303" i="1"/>
  <c r="AB303" i="1"/>
  <c r="AI302" i="1"/>
  <c r="B302" i="1"/>
  <c r="C302" i="1"/>
  <c r="D302" i="1"/>
  <c r="E302" i="1"/>
  <c r="F302" i="1"/>
  <c r="G302" i="1"/>
  <c r="H302" i="1"/>
  <c r="I302" i="1"/>
  <c r="J302" i="1"/>
  <c r="K302" i="1"/>
  <c r="L302" i="1"/>
  <c r="AA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AC302" i="1"/>
  <c r="AD302" i="1"/>
  <c r="AF302" i="1"/>
  <c r="AE302" i="1"/>
  <c r="AB302" i="1"/>
  <c r="AI301" i="1"/>
  <c r="B301" i="1"/>
  <c r="C301" i="1"/>
  <c r="D301" i="1"/>
  <c r="E301" i="1"/>
  <c r="F301" i="1"/>
  <c r="G301" i="1"/>
  <c r="H301" i="1"/>
  <c r="I301" i="1"/>
  <c r="J301" i="1"/>
  <c r="K301" i="1"/>
  <c r="L301" i="1"/>
  <c r="AA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AC301" i="1"/>
  <c r="AD301" i="1"/>
  <c r="AF301" i="1"/>
  <c r="AE301" i="1"/>
  <c r="AB301" i="1"/>
  <c r="AI300" i="1"/>
  <c r="B300" i="1"/>
  <c r="C300" i="1"/>
  <c r="D300" i="1"/>
  <c r="E300" i="1"/>
  <c r="F300" i="1"/>
  <c r="G300" i="1"/>
  <c r="H300" i="1"/>
  <c r="I300" i="1"/>
  <c r="J300" i="1"/>
  <c r="K300" i="1"/>
  <c r="L300" i="1"/>
  <c r="AA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AC300" i="1"/>
  <c r="AD300" i="1"/>
  <c r="AF300" i="1"/>
  <c r="AE300" i="1"/>
  <c r="AB300" i="1"/>
  <c r="AI299" i="1"/>
  <c r="B299" i="1"/>
  <c r="C299" i="1"/>
  <c r="D299" i="1"/>
  <c r="E299" i="1"/>
  <c r="F299" i="1"/>
  <c r="G299" i="1"/>
  <c r="H299" i="1"/>
  <c r="I299" i="1"/>
  <c r="J299" i="1"/>
  <c r="K299" i="1"/>
  <c r="L299" i="1"/>
  <c r="AA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AC299" i="1"/>
  <c r="AD299" i="1"/>
  <c r="AF299" i="1"/>
  <c r="AE299" i="1"/>
  <c r="AB299" i="1"/>
  <c r="AI298" i="1"/>
  <c r="B298" i="1"/>
  <c r="C298" i="1"/>
  <c r="D298" i="1"/>
  <c r="E298" i="1"/>
  <c r="F298" i="1"/>
  <c r="G298" i="1"/>
  <c r="H298" i="1"/>
  <c r="I298" i="1"/>
  <c r="J298" i="1"/>
  <c r="K298" i="1"/>
  <c r="L298" i="1"/>
  <c r="AA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AC298" i="1"/>
  <c r="AD298" i="1"/>
  <c r="AF298" i="1"/>
  <c r="AE298" i="1"/>
  <c r="AB298" i="1"/>
  <c r="AI297" i="1"/>
  <c r="B297" i="1"/>
  <c r="C297" i="1"/>
  <c r="D297" i="1"/>
  <c r="E297" i="1"/>
  <c r="F297" i="1"/>
  <c r="G297" i="1"/>
  <c r="H297" i="1"/>
  <c r="I297" i="1"/>
  <c r="J297" i="1"/>
  <c r="K297" i="1"/>
  <c r="L297" i="1"/>
  <c r="AA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AC297" i="1"/>
  <c r="AD297" i="1"/>
  <c r="AF297" i="1"/>
  <c r="AE297" i="1"/>
  <c r="AB297" i="1"/>
  <c r="AI296" i="1"/>
  <c r="B296" i="1"/>
  <c r="C296" i="1"/>
  <c r="D296" i="1"/>
  <c r="E296" i="1"/>
  <c r="F296" i="1"/>
  <c r="G296" i="1"/>
  <c r="H296" i="1"/>
  <c r="I296" i="1"/>
  <c r="J296" i="1"/>
  <c r="K296" i="1"/>
  <c r="L296" i="1"/>
  <c r="AA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AC296" i="1"/>
  <c r="AD296" i="1"/>
  <c r="AF296" i="1"/>
  <c r="AE296" i="1"/>
  <c r="AB296" i="1"/>
  <c r="AI295" i="1"/>
  <c r="B295" i="1"/>
  <c r="C295" i="1"/>
  <c r="D295" i="1"/>
  <c r="E295" i="1"/>
  <c r="F295" i="1"/>
  <c r="G295" i="1"/>
  <c r="H295" i="1"/>
  <c r="I295" i="1"/>
  <c r="J295" i="1"/>
  <c r="K295" i="1"/>
  <c r="L295" i="1"/>
  <c r="AA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AC295" i="1"/>
  <c r="AD295" i="1"/>
  <c r="AF295" i="1"/>
  <c r="AE295" i="1"/>
  <c r="AB295" i="1"/>
  <c r="AI294" i="1"/>
  <c r="B294" i="1"/>
  <c r="C294" i="1"/>
  <c r="D294" i="1"/>
  <c r="E294" i="1"/>
  <c r="F294" i="1"/>
  <c r="G294" i="1"/>
  <c r="H294" i="1"/>
  <c r="I294" i="1"/>
  <c r="J294" i="1"/>
  <c r="K294" i="1"/>
  <c r="L294" i="1"/>
  <c r="AA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AC294" i="1"/>
  <c r="AD294" i="1"/>
  <c r="AF294" i="1"/>
  <c r="AE294" i="1"/>
  <c r="AB294" i="1"/>
  <c r="AI293" i="1"/>
  <c r="B293" i="1"/>
  <c r="C293" i="1"/>
  <c r="D293" i="1"/>
  <c r="E293" i="1"/>
  <c r="F293" i="1"/>
  <c r="G293" i="1"/>
  <c r="H293" i="1"/>
  <c r="I293" i="1"/>
  <c r="J293" i="1"/>
  <c r="K293" i="1"/>
  <c r="L293" i="1"/>
  <c r="AA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AC293" i="1"/>
  <c r="AD293" i="1"/>
  <c r="AF293" i="1"/>
  <c r="AE293" i="1"/>
  <c r="AB293" i="1"/>
  <c r="AI292" i="1"/>
  <c r="B292" i="1"/>
  <c r="C292" i="1"/>
  <c r="D292" i="1"/>
  <c r="E292" i="1"/>
  <c r="F292" i="1"/>
  <c r="G292" i="1"/>
  <c r="H292" i="1"/>
  <c r="I292" i="1"/>
  <c r="J292" i="1"/>
  <c r="K292" i="1"/>
  <c r="L292" i="1"/>
  <c r="AA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AC292" i="1"/>
  <c r="AD292" i="1"/>
  <c r="AF292" i="1"/>
  <c r="AE292" i="1"/>
  <c r="AB292" i="1"/>
  <c r="AI291" i="1"/>
  <c r="B291" i="1"/>
  <c r="C291" i="1"/>
  <c r="D291" i="1"/>
  <c r="E291" i="1"/>
  <c r="F291" i="1"/>
  <c r="G291" i="1"/>
  <c r="H291" i="1"/>
  <c r="I291" i="1"/>
  <c r="J291" i="1"/>
  <c r="K291" i="1"/>
  <c r="L291" i="1"/>
  <c r="AA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AC291" i="1"/>
  <c r="AD291" i="1"/>
  <c r="AF291" i="1"/>
  <c r="AE291" i="1"/>
  <c r="AB291" i="1"/>
  <c r="AI290" i="1"/>
  <c r="B290" i="1"/>
  <c r="C290" i="1"/>
  <c r="D290" i="1"/>
  <c r="E290" i="1"/>
  <c r="F290" i="1"/>
  <c r="G290" i="1"/>
  <c r="H290" i="1"/>
  <c r="I290" i="1"/>
  <c r="J290" i="1"/>
  <c r="K290" i="1"/>
  <c r="L290" i="1"/>
  <c r="AA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AC290" i="1"/>
  <c r="AD290" i="1"/>
  <c r="AF290" i="1"/>
  <c r="AE290" i="1"/>
  <c r="AB290" i="1"/>
  <c r="AI289" i="1"/>
  <c r="B289" i="1"/>
  <c r="C289" i="1"/>
  <c r="D289" i="1"/>
  <c r="E289" i="1"/>
  <c r="F289" i="1"/>
  <c r="G289" i="1"/>
  <c r="H289" i="1"/>
  <c r="I289" i="1"/>
  <c r="J289" i="1"/>
  <c r="K289" i="1"/>
  <c r="L289" i="1"/>
  <c r="AA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AC289" i="1"/>
  <c r="AD289" i="1"/>
  <c r="AF289" i="1"/>
  <c r="AE289" i="1"/>
  <c r="AB289" i="1"/>
  <c r="AI288" i="1"/>
  <c r="B288" i="1"/>
  <c r="C288" i="1"/>
  <c r="D288" i="1"/>
  <c r="E288" i="1"/>
  <c r="F288" i="1"/>
  <c r="G288" i="1"/>
  <c r="H288" i="1"/>
  <c r="I288" i="1"/>
  <c r="J288" i="1"/>
  <c r="K288" i="1"/>
  <c r="L288" i="1"/>
  <c r="AA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AC288" i="1"/>
  <c r="AD288" i="1"/>
  <c r="AF288" i="1"/>
  <c r="AE288" i="1"/>
  <c r="AB288" i="1"/>
  <c r="AI287" i="1"/>
  <c r="B287" i="1"/>
  <c r="C287" i="1"/>
  <c r="D287" i="1"/>
  <c r="E287" i="1"/>
  <c r="F287" i="1"/>
  <c r="G287" i="1"/>
  <c r="H287" i="1"/>
  <c r="I287" i="1"/>
  <c r="J287" i="1"/>
  <c r="K287" i="1"/>
  <c r="L287" i="1"/>
  <c r="AA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AC287" i="1"/>
  <c r="AD287" i="1"/>
  <c r="AF287" i="1"/>
  <c r="AE287" i="1"/>
  <c r="AB287" i="1"/>
  <c r="AI286" i="1"/>
  <c r="B286" i="1"/>
  <c r="C286" i="1"/>
  <c r="D286" i="1"/>
  <c r="E286" i="1"/>
  <c r="F286" i="1"/>
  <c r="G286" i="1"/>
  <c r="H286" i="1"/>
  <c r="I286" i="1"/>
  <c r="J286" i="1"/>
  <c r="K286" i="1"/>
  <c r="L286" i="1"/>
  <c r="AA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AC286" i="1"/>
  <c r="AD286" i="1"/>
  <c r="AF286" i="1"/>
  <c r="AE286" i="1"/>
  <c r="AB286" i="1"/>
  <c r="AI285" i="1"/>
  <c r="B285" i="1"/>
  <c r="C285" i="1"/>
  <c r="D285" i="1"/>
  <c r="E285" i="1"/>
  <c r="F285" i="1"/>
  <c r="G285" i="1"/>
  <c r="H285" i="1"/>
  <c r="I285" i="1"/>
  <c r="J285" i="1"/>
  <c r="K285" i="1"/>
  <c r="L285" i="1"/>
  <c r="AA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AC285" i="1"/>
  <c r="AD285" i="1"/>
  <c r="AF285" i="1"/>
  <c r="AE285" i="1"/>
  <c r="AB285" i="1"/>
  <c r="AI284" i="1"/>
  <c r="B284" i="1"/>
  <c r="C284" i="1"/>
  <c r="D284" i="1"/>
  <c r="E284" i="1"/>
  <c r="F284" i="1"/>
  <c r="G284" i="1"/>
  <c r="H284" i="1"/>
  <c r="I284" i="1"/>
  <c r="J284" i="1"/>
  <c r="K284" i="1"/>
  <c r="L284" i="1"/>
  <c r="AA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AC284" i="1"/>
  <c r="AD284" i="1"/>
  <c r="AF284" i="1"/>
  <c r="AE284" i="1"/>
  <c r="AB284" i="1"/>
  <c r="AI283" i="1"/>
  <c r="B283" i="1"/>
  <c r="C283" i="1"/>
  <c r="D283" i="1"/>
  <c r="E283" i="1"/>
  <c r="F283" i="1"/>
  <c r="G283" i="1"/>
  <c r="H283" i="1"/>
  <c r="I283" i="1"/>
  <c r="J283" i="1"/>
  <c r="K283" i="1"/>
  <c r="L283" i="1"/>
  <c r="AA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AC283" i="1"/>
  <c r="AD283" i="1"/>
  <c r="AF283" i="1"/>
  <c r="AE283" i="1"/>
  <c r="AB283" i="1"/>
  <c r="AI282" i="1"/>
  <c r="B282" i="1"/>
  <c r="C282" i="1"/>
  <c r="D282" i="1"/>
  <c r="E282" i="1"/>
  <c r="F282" i="1"/>
  <c r="G282" i="1"/>
  <c r="H282" i="1"/>
  <c r="I282" i="1"/>
  <c r="J282" i="1"/>
  <c r="K282" i="1"/>
  <c r="L282" i="1"/>
  <c r="AA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AC282" i="1"/>
  <c r="AD282" i="1"/>
  <c r="AF282" i="1"/>
  <c r="AE282" i="1"/>
  <c r="AB282" i="1"/>
  <c r="AI281" i="1"/>
  <c r="B281" i="1"/>
  <c r="C281" i="1"/>
  <c r="D281" i="1"/>
  <c r="E281" i="1"/>
  <c r="F281" i="1"/>
  <c r="G281" i="1"/>
  <c r="H281" i="1"/>
  <c r="I281" i="1"/>
  <c r="J281" i="1"/>
  <c r="K281" i="1"/>
  <c r="L281" i="1"/>
  <c r="AA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AC281" i="1"/>
  <c r="AD281" i="1"/>
  <c r="AF281" i="1"/>
  <c r="AE281" i="1"/>
  <c r="AB281" i="1"/>
  <c r="AI280" i="1"/>
  <c r="B280" i="1"/>
  <c r="C280" i="1"/>
  <c r="D280" i="1"/>
  <c r="E280" i="1"/>
  <c r="F280" i="1"/>
  <c r="G280" i="1"/>
  <c r="H280" i="1"/>
  <c r="I280" i="1"/>
  <c r="J280" i="1"/>
  <c r="K280" i="1"/>
  <c r="L280" i="1"/>
  <c r="AA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AC280" i="1"/>
  <c r="AD280" i="1"/>
  <c r="AF280" i="1"/>
  <c r="AE280" i="1"/>
  <c r="AB280" i="1"/>
  <c r="AI279" i="1"/>
  <c r="B279" i="1"/>
  <c r="C279" i="1"/>
  <c r="D279" i="1"/>
  <c r="E279" i="1"/>
  <c r="F279" i="1"/>
  <c r="G279" i="1"/>
  <c r="H279" i="1"/>
  <c r="I279" i="1"/>
  <c r="J279" i="1"/>
  <c r="K279" i="1"/>
  <c r="L279" i="1"/>
  <c r="AA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AC279" i="1"/>
  <c r="AD279" i="1"/>
  <c r="AF279" i="1"/>
  <c r="AE279" i="1"/>
  <c r="AB279" i="1"/>
  <c r="AI278" i="1"/>
  <c r="B278" i="1"/>
  <c r="C278" i="1"/>
  <c r="D278" i="1"/>
  <c r="E278" i="1"/>
  <c r="F278" i="1"/>
  <c r="G278" i="1"/>
  <c r="H278" i="1"/>
  <c r="I278" i="1"/>
  <c r="J278" i="1"/>
  <c r="K278" i="1"/>
  <c r="L278" i="1"/>
  <c r="AA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AC278" i="1"/>
  <c r="AD278" i="1"/>
  <c r="AF278" i="1"/>
  <c r="AE278" i="1"/>
  <c r="AB278" i="1"/>
  <c r="AI277" i="1"/>
  <c r="B277" i="1"/>
  <c r="C277" i="1"/>
  <c r="D277" i="1"/>
  <c r="E277" i="1"/>
  <c r="F277" i="1"/>
  <c r="G277" i="1"/>
  <c r="H277" i="1"/>
  <c r="I277" i="1"/>
  <c r="J277" i="1"/>
  <c r="K277" i="1"/>
  <c r="L277" i="1"/>
  <c r="AA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AC277" i="1"/>
  <c r="AD277" i="1"/>
  <c r="AF277" i="1"/>
  <c r="AE277" i="1"/>
  <c r="AB277" i="1"/>
  <c r="AI276" i="1"/>
  <c r="B276" i="1"/>
  <c r="C276" i="1"/>
  <c r="D276" i="1"/>
  <c r="E276" i="1"/>
  <c r="F276" i="1"/>
  <c r="G276" i="1"/>
  <c r="H276" i="1"/>
  <c r="I276" i="1"/>
  <c r="J276" i="1"/>
  <c r="K276" i="1"/>
  <c r="L276" i="1"/>
  <c r="AA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AC276" i="1"/>
  <c r="AD276" i="1"/>
  <c r="AF276" i="1"/>
  <c r="AE276" i="1"/>
  <c r="AB276" i="1"/>
  <c r="AI275" i="1"/>
  <c r="B275" i="1"/>
  <c r="C275" i="1"/>
  <c r="D275" i="1"/>
  <c r="E275" i="1"/>
  <c r="F275" i="1"/>
  <c r="G275" i="1"/>
  <c r="H275" i="1"/>
  <c r="I275" i="1"/>
  <c r="J275" i="1"/>
  <c r="K275" i="1"/>
  <c r="L275" i="1"/>
  <c r="AA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AC275" i="1"/>
  <c r="AD275" i="1"/>
  <c r="AF275" i="1"/>
  <c r="AE275" i="1"/>
  <c r="AB275" i="1"/>
  <c r="AI274" i="1"/>
  <c r="B274" i="1"/>
  <c r="C274" i="1"/>
  <c r="D274" i="1"/>
  <c r="E274" i="1"/>
  <c r="F274" i="1"/>
  <c r="G274" i="1"/>
  <c r="H274" i="1"/>
  <c r="I274" i="1"/>
  <c r="J274" i="1"/>
  <c r="K274" i="1"/>
  <c r="L274" i="1"/>
  <c r="AA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AC274" i="1"/>
  <c r="AD274" i="1"/>
  <c r="AF274" i="1"/>
  <c r="AE274" i="1"/>
  <c r="AB274" i="1"/>
  <c r="AI273" i="1"/>
  <c r="B273" i="1"/>
  <c r="C273" i="1"/>
  <c r="D273" i="1"/>
  <c r="E273" i="1"/>
  <c r="F273" i="1"/>
  <c r="G273" i="1"/>
  <c r="H273" i="1"/>
  <c r="I273" i="1"/>
  <c r="J273" i="1"/>
  <c r="K273" i="1"/>
  <c r="L273" i="1"/>
  <c r="AA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AC273" i="1"/>
  <c r="AD273" i="1"/>
  <c r="AF273" i="1"/>
  <c r="AE273" i="1"/>
  <c r="AB273" i="1"/>
  <c r="AI272" i="1"/>
  <c r="B272" i="1"/>
  <c r="C272" i="1"/>
  <c r="D272" i="1"/>
  <c r="E272" i="1"/>
  <c r="F272" i="1"/>
  <c r="G272" i="1"/>
  <c r="H272" i="1"/>
  <c r="I272" i="1"/>
  <c r="J272" i="1"/>
  <c r="K272" i="1"/>
  <c r="L272" i="1"/>
  <c r="AA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AC272" i="1"/>
  <c r="AD272" i="1"/>
  <c r="AF272" i="1"/>
  <c r="AE272" i="1"/>
  <c r="AB272" i="1"/>
  <c r="AI271" i="1"/>
  <c r="B271" i="1"/>
  <c r="C271" i="1"/>
  <c r="D271" i="1"/>
  <c r="E271" i="1"/>
  <c r="F271" i="1"/>
  <c r="G271" i="1"/>
  <c r="H271" i="1"/>
  <c r="I271" i="1"/>
  <c r="J271" i="1"/>
  <c r="K271" i="1"/>
  <c r="L271" i="1"/>
  <c r="AA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AC271" i="1"/>
  <c r="AD271" i="1"/>
  <c r="AF271" i="1"/>
  <c r="AE271" i="1"/>
  <c r="AB271" i="1"/>
  <c r="AI270" i="1"/>
  <c r="B270" i="1"/>
  <c r="C270" i="1"/>
  <c r="D270" i="1"/>
  <c r="E270" i="1"/>
  <c r="F270" i="1"/>
  <c r="G270" i="1"/>
  <c r="H270" i="1"/>
  <c r="I270" i="1"/>
  <c r="J270" i="1"/>
  <c r="K270" i="1"/>
  <c r="L270" i="1"/>
  <c r="AA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AC270" i="1"/>
  <c r="AD270" i="1"/>
  <c r="AF270" i="1"/>
  <c r="AE270" i="1"/>
  <c r="AB270" i="1"/>
  <c r="AI269" i="1"/>
  <c r="B269" i="1"/>
  <c r="C269" i="1"/>
  <c r="D269" i="1"/>
  <c r="E269" i="1"/>
  <c r="F269" i="1"/>
  <c r="G269" i="1"/>
  <c r="H269" i="1"/>
  <c r="I269" i="1"/>
  <c r="J269" i="1"/>
  <c r="K269" i="1"/>
  <c r="L269" i="1"/>
  <c r="AA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AC269" i="1"/>
  <c r="AD269" i="1"/>
  <c r="AF269" i="1"/>
  <c r="AE269" i="1"/>
  <c r="AB269" i="1"/>
  <c r="AI268" i="1"/>
  <c r="B268" i="1"/>
  <c r="C268" i="1"/>
  <c r="D268" i="1"/>
  <c r="E268" i="1"/>
  <c r="F268" i="1"/>
  <c r="G268" i="1"/>
  <c r="H268" i="1"/>
  <c r="I268" i="1"/>
  <c r="J268" i="1"/>
  <c r="K268" i="1"/>
  <c r="L268" i="1"/>
  <c r="AA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AC268" i="1"/>
  <c r="AD268" i="1"/>
  <c r="AF268" i="1"/>
  <c r="AE268" i="1"/>
  <c r="AB268" i="1"/>
  <c r="AI267" i="1"/>
  <c r="B267" i="1"/>
  <c r="C267" i="1"/>
  <c r="D267" i="1"/>
  <c r="E267" i="1"/>
  <c r="F267" i="1"/>
  <c r="G267" i="1"/>
  <c r="H267" i="1"/>
  <c r="I267" i="1"/>
  <c r="J267" i="1"/>
  <c r="K267" i="1"/>
  <c r="L267" i="1"/>
  <c r="AA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AC267" i="1"/>
  <c r="AD267" i="1"/>
  <c r="AF267" i="1"/>
  <c r="AE267" i="1"/>
  <c r="AB267" i="1"/>
  <c r="AI266" i="1"/>
  <c r="B266" i="1"/>
  <c r="C266" i="1"/>
  <c r="D266" i="1"/>
  <c r="E266" i="1"/>
  <c r="F266" i="1"/>
  <c r="G266" i="1"/>
  <c r="H266" i="1"/>
  <c r="I266" i="1"/>
  <c r="J266" i="1"/>
  <c r="K266" i="1"/>
  <c r="L266" i="1"/>
  <c r="AA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AC266" i="1"/>
  <c r="AD266" i="1"/>
  <c r="AF266" i="1"/>
  <c r="AE266" i="1"/>
  <c r="AB266" i="1"/>
  <c r="AI265" i="1"/>
  <c r="B265" i="1"/>
  <c r="C265" i="1"/>
  <c r="D265" i="1"/>
  <c r="E265" i="1"/>
  <c r="F265" i="1"/>
  <c r="G265" i="1"/>
  <c r="H265" i="1"/>
  <c r="I265" i="1"/>
  <c r="J265" i="1"/>
  <c r="K265" i="1"/>
  <c r="L265" i="1"/>
  <c r="AA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AC265" i="1"/>
  <c r="AD265" i="1"/>
  <c r="AF265" i="1"/>
  <c r="AE265" i="1"/>
  <c r="AB265" i="1"/>
  <c r="AI264" i="1"/>
  <c r="B264" i="1"/>
  <c r="C264" i="1"/>
  <c r="D264" i="1"/>
  <c r="E264" i="1"/>
  <c r="F264" i="1"/>
  <c r="G264" i="1"/>
  <c r="H264" i="1"/>
  <c r="I264" i="1"/>
  <c r="J264" i="1"/>
  <c r="K264" i="1"/>
  <c r="L264" i="1"/>
  <c r="AA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AC264" i="1"/>
  <c r="AD264" i="1"/>
  <c r="AF264" i="1"/>
  <c r="AE264" i="1"/>
  <c r="AB264" i="1"/>
  <c r="AI263" i="1"/>
  <c r="B263" i="1"/>
  <c r="C263" i="1"/>
  <c r="D263" i="1"/>
  <c r="E263" i="1"/>
  <c r="F263" i="1"/>
  <c r="G263" i="1"/>
  <c r="H263" i="1"/>
  <c r="I263" i="1"/>
  <c r="J263" i="1"/>
  <c r="K263" i="1"/>
  <c r="L263" i="1"/>
  <c r="AA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AC263" i="1"/>
  <c r="AD263" i="1"/>
  <c r="AF263" i="1"/>
  <c r="AE263" i="1"/>
  <c r="AB263" i="1"/>
  <c r="AI262" i="1"/>
  <c r="B262" i="1"/>
  <c r="C262" i="1"/>
  <c r="D262" i="1"/>
  <c r="E262" i="1"/>
  <c r="F262" i="1"/>
  <c r="G262" i="1"/>
  <c r="H262" i="1"/>
  <c r="I262" i="1"/>
  <c r="J262" i="1"/>
  <c r="K262" i="1"/>
  <c r="L262" i="1"/>
  <c r="AA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AC262" i="1"/>
  <c r="AD262" i="1"/>
  <c r="AF262" i="1"/>
  <c r="AE262" i="1"/>
  <c r="AB262" i="1"/>
  <c r="AI261" i="1"/>
  <c r="B261" i="1"/>
  <c r="C261" i="1"/>
  <c r="D261" i="1"/>
  <c r="E261" i="1"/>
  <c r="F261" i="1"/>
  <c r="G261" i="1"/>
  <c r="H261" i="1"/>
  <c r="I261" i="1"/>
  <c r="J261" i="1"/>
  <c r="K261" i="1"/>
  <c r="L261" i="1"/>
  <c r="AA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AC261" i="1"/>
  <c r="AD261" i="1"/>
  <c r="AF261" i="1"/>
  <c r="AE261" i="1"/>
  <c r="AB261" i="1"/>
  <c r="AI260" i="1"/>
  <c r="B260" i="1"/>
  <c r="C260" i="1"/>
  <c r="D260" i="1"/>
  <c r="E260" i="1"/>
  <c r="F260" i="1"/>
  <c r="G260" i="1"/>
  <c r="H260" i="1"/>
  <c r="I260" i="1"/>
  <c r="J260" i="1"/>
  <c r="K260" i="1"/>
  <c r="L260" i="1"/>
  <c r="AA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AC260" i="1"/>
  <c r="AD260" i="1"/>
  <c r="AF260" i="1"/>
  <c r="AE260" i="1"/>
  <c r="AB260" i="1"/>
  <c r="AI259" i="1"/>
  <c r="B259" i="1"/>
  <c r="C259" i="1"/>
  <c r="D259" i="1"/>
  <c r="E259" i="1"/>
  <c r="F259" i="1"/>
  <c r="G259" i="1"/>
  <c r="H259" i="1"/>
  <c r="I259" i="1"/>
  <c r="J259" i="1"/>
  <c r="K259" i="1"/>
  <c r="L259" i="1"/>
  <c r="AA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AC259" i="1"/>
  <c r="AD259" i="1"/>
  <c r="AF259" i="1"/>
  <c r="AE259" i="1"/>
  <c r="AB259" i="1"/>
  <c r="AI258" i="1"/>
  <c r="B258" i="1"/>
  <c r="C258" i="1"/>
  <c r="D258" i="1"/>
  <c r="E258" i="1"/>
  <c r="F258" i="1"/>
  <c r="G258" i="1"/>
  <c r="H258" i="1"/>
  <c r="I258" i="1"/>
  <c r="J258" i="1"/>
  <c r="K258" i="1"/>
  <c r="L258" i="1"/>
  <c r="AA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AC258" i="1"/>
  <c r="AD258" i="1"/>
  <c r="AF258" i="1"/>
  <c r="AE258" i="1"/>
  <c r="AB258" i="1"/>
  <c r="AI257" i="1"/>
  <c r="B257" i="1"/>
  <c r="C257" i="1"/>
  <c r="D257" i="1"/>
  <c r="E257" i="1"/>
  <c r="F257" i="1"/>
  <c r="G257" i="1"/>
  <c r="H257" i="1"/>
  <c r="I257" i="1"/>
  <c r="J257" i="1"/>
  <c r="K257" i="1"/>
  <c r="L257" i="1"/>
  <c r="AA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AC257" i="1"/>
  <c r="AD257" i="1"/>
  <c r="AF257" i="1"/>
  <c r="AE257" i="1"/>
  <c r="AB257" i="1"/>
  <c r="AI256" i="1"/>
  <c r="B256" i="1"/>
  <c r="C256" i="1"/>
  <c r="D256" i="1"/>
  <c r="E256" i="1"/>
  <c r="F256" i="1"/>
  <c r="G256" i="1"/>
  <c r="H256" i="1"/>
  <c r="I256" i="1"/>
  <c r="J256" i="1"/>
  <c r="K256" i="1"/>
  <c r="L256" i="1"/>
  <c r="AA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AC256" i="1"/>
  <c r="AD256" i="1"/>
  <c r="AF256" i="1"/>
  <c r="AE256" i="1"/>
  <c r="AB256" i="1"/>
  <c r="AI255" i="1"/>
  <c r="B255" i="1"/>
  <c r="C255" i="1"/>
  <c r="D255" i="1"/>
  <c r="E255" i="1"/>
  <c r="F255" i="1"/>
  <c r="G255" i="1"/>
  <c r="H255" i="1"/>
  <c r="I255" i="1"/>
  <c r="J255" i="1"/>
  <c r="K255" i="1"/>
  <c r="L255" i="1"/>
  <c r="AA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AC255" i="1"/>
  <c r="AD255" i="1"/>
  <c r="AF255" i="1"/>
  <c r="AE255" i="1"/>
  <c r="AB255" i="1"/>
  <c r="AI254" i="1"/>
  <c r="B254" i="1"/>
  <c r="C254" i="1"/>
  <c r="D254" i="1"/>
  <c r="E254" i="1"/>
  <c r="F254" i="1"/>
  <c r="G254" i="1"/>
  <c r="H254" i="1"/>
  <c r="I254" i="1"/>
  <c r="J254" i="1"/>
  <c r="K254" i="1"/>
  <c r="L254" i="1"/>
  <c r="AA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AC254" i="1"/>
  <c r="AD254" i="1"/>
  <c r="AF254" i="1"/>
  <c r="AE254" i="1"/>
  <c r="AB254" i="1"/>
  <c r="AI253" i="1"/>
  <c r="B253" i="1"/>
  <c r="C253" i="1"/>
  <c r="D253" i="1"/>
  <c r="E253" i="1"/>
  <c r="F253" i="1"/>
  <c r="G253" i="1"/>
  <c r="H253" i="1"/>
  <c r="I253" i="1"/>
  <c r="J253" i="1"/>
  <c r="K253" i="1"/>
  <c r="L253" i="1"/>
  <c r="AA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AC253" i="1"/>
  <c r="AD253" i="1"/>
  <c r="AF253" i="1"/>
  <c r="AE253" i="1"/>
  <c r="AB253" i="1"/>
  <c r="AI252" i="1"/>
  <c r="B252" i="1"/>
  <c r="C252" i="1"/>
  <c r="D252" i="1"/>
  <c r="E252" i="1"/>
  <c r="F252" i="1"/>
  <c r="G252" i="1"/>
  <c r="H252" i="1"/>
  <c r="I252" i="1"/>
  <c r="J252" i="1"/>
  <c r="K252" i="1"/>
  <c r="L252" i="1"/>
  <c r="AA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AC252" i="1"/>
  <c r="AD252" i="1"/>
  <c r="AF252" i="1"/>
  <c r="AE252" i="1"/>
  <c r="AB252" i="1"/>
  <c r="AI251" i="1"/>
  <c r="B251" i="1"/>
  <c r="C251" i="1"/>
  <c r="D251" i="1"/>
  <c r="E251" i="1"/>
  <c r="F251" i="1"/>
  <c r="G251" i="1"/>
  <c r="H251" i="1"/>
  <c r="I251" i="1"/>
  <c r="J251" i="1"/>
  <c r="K251" i="1"/>
  <c r="L251" i="1"/>
  <c r="AA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AC251" i="1"/>
  <c r="AD251" i="1"/>
  <c r="AF251" i="1"/>
  <c r="AE251" i="1"/>
  <c r="AB251" i="1"/>
  <c r="AI250" i="1"/>
  <c r="B250" i="1"/>
  <c r="C250" i="1"/>
  <c r="D250" i="1"/>
  <c r="E250" i="1"/>
  <c r="F250" i="1"/>
  <c r="G250" i="1"/>
  <c r="H250" i="1"/>
  <c r="I250" i="1"/>
  <c r="J250" i="1"/>
  <c r="K250" i="1"/>
  <c r="L250" i="1"/>
  <c r="AA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AC250" i="1"/>
  <c r="AD250" i="1"/>
  <c r="AF250" i="1"/>
  <c r="AE250" i="1"/>
  <c r="AB250" i="1"/>
  <c r="AI249" i="1"/>
  <c r="B249" i="1"/>
  <c r="C249" i="1"/>
  <c r="D249" i="1"/>
  <c r="E249" i="1"/>
  <c r="F249" i="1"/>
  <c r="G249" i="1"/>
  <c r="H249" i="1"/>
  <c r="I249" i="1"/>
  <c r="J249" i="1"/>
  <c r="K249" i="1"/>
  <c r="L249" i="1"/>
  <c r="AA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AC249" i="1"/>
  <c r="AD249" i="1"/>
  <c r="AF249" i="1"/>
  <c r="AE249" i="1"/>
  <c r="AB249" i="1"/>
  <c r="AI248" i="1"/>
  <c r="B248" i="1"/>
  <c r="C248" i="1"/>
  <c r="D248" i="1"/>
  <c r="E248" i="1"/>
  <c r="F248" i="1"/>
  <c r="G248" i="1"/>
  <c r="H248" i="1"/>
  <c r="I248" i="1"/>
  <c r="J248" i="1"/>
  <c r="K248" i="1"/>
  <c r="L248" i="1"/>
  <c r="AA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AC248" i="1"/>
  <c r="AD248" i="1"/>
  <c r="AF248" i="1"/>
  <c r="AE248" i="1"/>
  <c r="AB248" i="1"/>
  <c r="AI247" i="1"/>
  <c r="B247" i="1"/>
  <c r="C247" i="1"/>
  <c r="D247" i="1"/>
  <c r="E247" i="1"/>
  <c r="F247" i="1"/>
  <c r="G247" i="1"/>
  <c r="H247" i="1"/>
  <c r="I247" i="1"/>
  <c r="J247" i="1"/>
  <c r="K247" i="1"/>
  <c r="L247" i="1"/>
  <c r="AA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AC247" i="1"/>
  <c r="AD247" i="1"/>
  <c r="AF247" i="1"/>
  <c r="AE247" i="1"/>
  <c r="AB247" i="1"/>
  <c r="AI246" i="1"/>
  <c r="B246" i="1"/>
  <c r="C246" i="1"/>
  <c r="D246" i="1"/>
  <c r="E246" i="1"/>
  <c r="F246" i="1"/>
  <c r="G246" i="1"/>
  <c r="H246" i="1"/>
  <c r="I246" i="1"/>
  <c r="J246" i="1"/>
  <c r="K246" i="1"/>
  <c r="L246" i="1"/>
  <c r="AA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AC246" i="1"/>
  <c r="AD246" i="1"/>
  <c r="AF246" i="1"/>
  <c r="AE246" i="1"/>
  <c r="AB246" i="1"/>
  <c r="AI245" i="1"/>
  <c r="B245" i="1"/>
  <c r="C245" i="1"/>
  <c r="D245" i="1"/>
  <c r="E245" i="1"/>
  <c r="F245" i="1"/>
  <c r="G245" i="1"/>
  <c r="H245" i="1"/>
  <c r="I245" i="1"/>
  <c r="J245" i="1"/>
  <c r="K245" i="1"/>
  <c r="L245" i="1"/>
  <c r="AA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AC245" i="1"/>
  <c r="AD245" i="1"/>
  <c r="AF245" i="1"/>
  <c r="AE245" i="1"/>
  <c r="AB245" i="1"/>
  <c r="AI244" i="1"/>
  <c r="B244" i="1"/>
  <c r="C244" i="1"/>
  <c r="D244" i="1"/>
  <c r="E244" i="1"/>
  <c r="F244" i="1"/>
  <c r="G244" i="1"/>
  <c r="H244" i="1"/>
  <c r="I244" i="1"/>
  <c r="J244" i="1"/>
  <c r="K244" i="1"/>
  <c r="L244" i="1"/>
  <c r="AA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AC244" i="1"/>
  <c r="AD244" i="1"/>
  <c r="AF244" i="1"/>
  <c r="AE244" i="1"/>
  <c r="AB244" i="1"/>
  <c r="AI243" i="1"/>
  <c r="B243" i="1"/>
  <c r="C243" i="1"/>
  <c r="D243" i="1"/>
  <c r="E243" i="1"/>
  <c r="F243" i="1"/>
  <c r="G243" i="1"/>
  <c r="H243" i="1"/>
  <c r="I243" i="1"/>
  <c r="J243" i="1"/>
  <c r="K243" i="1"/>
  <c r="L243" i="1"/>
  <c r="AA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AC243" i="1"/>
  <c r="AD243" i="1"/>
  <c r="AF243" i="1"/>
  <c r="AE243" i="1"/>
  <c r="AB243" i="1"/>
  <c r="AI242" i="1"/>
  <c r="B242" i="1"/>
  <c r="C242" i="1"/>
  <c r="D242" i="1"/>
  <c r="E242" i="1"/>
  <c r="F242" i="1"/>
  <c r="G242" i="1"/>
  <c r="H242" i="1"/>
  <c r="I242" i="1"/>
  <c r="J242" i="1"/>
  <c r="K242" i="1"/>
  <c r="L242" i="1"/>
  <c r="AA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AC242" i="1"/>
  <c r="AD242" i="1"/>
  <c r="AF242" i="1"/>
  <c r="AE242" i="1"/>
  <c r="AB242" i="1"/>
  <c r="AI241" i="1"/>
  <c r="B241" i="1"/>
  <c r="C241" i="1"/>
  <c r="D241" i="1"/>
  <c r="E241" i="1"/>
  <c r="F241" i="1"/>
  <c r="G241" i="1"/>
  <c r="H241" i="1"/>
  <c r="I241" i="1"/>
  <c r="J241" i="1"/>
  <c r="K241" i="1"/>
  <c r="L241" i="1"/>
  <c r="AA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AC241" i="1"/>
  <c r="AD241" i="1"/>
  <c r="AF241" i="1"/>
  <c r="AE241" i="1"/>
  <c r="AB241" i="1"/>
  <c r="AI240" i="1"/>
  <c r="B240" i="1"/>
  <c r="C240" i="1"/>
  <c r="D240" i="1"/>
  <c r="E240" i="1"/>
  <c r="F240" i="1"/>
  <c r="G240" i="1"/>
  <c r="H240" i="1"/>
  <c r="I240" i="1"/>
  <c r="J240" i="1"/>
  <c r="K240" i="1"/>
  <c r="L240" i="1"/>
  <c r="AA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AC240" i="1"/>
  <c r="AD240" i="1"/>
  <c r="AF240" i="1"/>
  <c r="AE240" i="1"/>
  <c r="AB240" i="1"/>
  <c r="AI239" i="1"/>
  <c r="B239" i="1"/>
  <c r="C239" i="1"/>
  <c r="D239" i="1"/>
  <c r="E239" i="1"/>
  <c r="F239" i="1"/>
  <c r="G239" i="1"/>
  <c r="H239" i="1"/>
  <c r="I239" i="1"/>
  <c r="J239" i="1"/>
  <c r="K239" i="1"/>
  <c r="L239" i="1"/>
  <c r="AA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AC239" i="1"/>
  <c r="AD239" i="1"/>
  <c r="AF239" i="1"/>
  <c r="AE239" i="1"/>
  <c r="AB239" i="1"/>
  <c r="AI238" i="1"/>
  <c r="B238" i="1"/>
  <c r="C238" i="1"/>
  <c r="D238" i="1"/>
  <c r="E238" i="1"/>
  <c r="F238" i="1"/>
  <c r="G238" i="1"/>
  <c r="H238" i="1"/>
  <c r="I238" i="1"/>
  <c r="J238" i="1"/>
  <c r="K238" i="1"/>
  <c r="L238" i="1"/>
  <c r="AA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AC238" i="1"/>
  <c r="AD238" i="1"/>
  <c r="AF238" i="1"/>
  <c r="AE238" i="1"/>
  <c r="AB238" i="1"/>
  <c r="AI237" i="1"/>
  <c r="B237" i="1"/>
  <c r="C237" i="1"/>
  <c r="D237" i="1"/>
  <c r="E237" i="1"/>
  <c r="F237" i="1"/>
  <c r="G237" i="1"/>
  <c r="H237" i="1"/>
  <c r="I237" i="1"/>
  <c r="J237" i="1"/>
  <c r="K237" i="1"/>
  <c r="L237" i="1"/>
  <c r="AA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AC237" i="1"/>
  <c r="AD237" i="1"/>
  <c r="AF237" i="1"/>
  <c r="AE237" i="1"/>
  <c r="AB237" i="1"/>
  <c r="AI236" i="1"/>
  <c r="B236" i="1"/>
  <c r="C236" i="1"/>
  <c r="D236" i="1"/>
  <c r="E236" i="1"/>
  <c r="F236" i="1"/>
  <c r="G236" i="1"/>
  <c r="H236" i="1"/>
  <c r="I236" i="1"/>
  <c r="J236" i="1"/>
  <c r="K236" i="1"/>
  <c r="L236" i="1"/>
  <c r="AA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AC236" i="1"/>
  <c r="AD236" i="1"/>
  <c r="AF236" i="1"/>
  <c r="AE236" i="1"/>
  <c r="AB236" i="1"/>
  <c r="AI235" i="1"/>
  <c r="B235" i="1"/>
  <c r="C235" i="1"/>
  <c r="D235" i="1"/>
  <c r="E235" i="1"/>
  <c r="F235" i="1"/>
  <c r="G235" i="1"/>
  <c r="H235" i="1"/>
  <c r="I235" i="1"/>
  <c r="J235" i="1"/>
  <c r="K235" i="1"/>
  <c r="L235" i="1"/>
  <c r="AA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AC235" i="1"/>
  <c r="AD235" i="1"/>
  <c r="AF235" i="1"/>
  <c r="AE235" i="1"/>
  <c r="AB235" i="1"/>
  <c r="AI234" i="1"/>
  <c r="B234" i="1"/>
  <c r="C234" i="1"/>
  <c r="D234" i="1"/>
  <c r="E234" i="1"/>
  <c r="F234" i="1"/>
  <c r="G234" i="1"/>
  <c r="H234" i="1"/>
  <c r="I234" i="1"/>
  <c r="J234" i="1"/>
  <c r="K234" i="1"/>
  <c r="L234" i="1"/>
  <c r="AA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AC234" i="1"/>
  <c r="AD234" i="1"/>
  <c r="AF234" i="1"/>
  <c r="AE234" i="1"/>
  <c r="AB234" i="1"/>
  <c r="AI233" i="1"/>
  <c r="B233" i="1"/>
  <c r="C233" i="1"/>
  <c r="D233" i="1"/>
  <c r="E233" i="1"/>
  <c r="F233" i="1"/>
  <c r="G233" i="1"/>
  <c r="H233" i="1"/>
  <c r="I233" i="1"/>
  <c r="J233" i="1"/>
  <c r="K233" i="1"/>
  <c r="L233" i="1"/>
  <c r="AA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AC233" i="1"/>
  <c r="AD233" i="1"/>
  <c r="AF233" i="1"/>
  <c r="AE233" i="1"/>
  <c r="AB233" i="1"/>
  <c r="AI232" i="1"/>
  <c r="B232" i="1"/>
  <c r="C232" i="1"/>
  <c r="D232" i="1"/>
  <c r="E232" i="1"/>
  <c r="F232" i="1"/>
  <c r="G232" i="1"/>
  <c r="H232" i="1"/>
  <c r="I232" i="1"/>
  <c r="J232" i="1"/>
  <c r="K232" i="1"/>
  <c r="L232" i="1"/>
  <c r="AA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AC232" i="1"/>
  <c r="AD232" i="1"/>
  <c r="AF232" i="1"/>
  <c r="AE232" i="1"/>
  <c r="AB232" i="1"/>
  <c r="AI231" i="1"/>
  <c r="B231" i="1"/>
  <c r="C231" i="1"/>
  <c r="D231" i="1"/>
  <c r="E231" i="1"/>
  <c r="F231" i="1"/>
  <c r="G231" i="1"/>
  <c r="H231" i="1"/>
  <c r="I231" i="1"/>
  <c r="J231" i="1"/>
  <c r="K231" i="1"/>
  <c r="L231" i="1"/>
  <c r="AA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AC231" i="1"/>
  <c r="AD231" i="1"/>
  <c r="AF231" i="1"/>
  <c r="AE231" i="1"/>
  <c r="AB231" i="1"/>
  <c r="AI230" i="1"/>
  <c r="B230" i="1"/>
  <c r="C230" i="1"/>
  <c r="D230" i="1"/>
  <c r="E230" i="1"/>
  <c r="F230" i="1"/>
  <c r="G230" i="1"/>
  <c r="H230" i="1"/>
  <c r="I230" i="1"/>
  <c r="J230" i="1"/>
  <c r="K230" i="1"/>
  <c r="L230" i="1"/>
  <c r="AA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AC230" i="1"/>
  <c r="AD230" i="1"/>
  <c r="AF230" i="1"/>
  <c r="AE230" i="1"/>
  <c r="AB230" i="1"/>
  <c r="AI229" i="1"/>
  <c r="B229" i="1"/>
  <c r="C229" i="1"/>
  <c r="D229" i="1"/>
  <c r="E229" i="1"/>
  <c r="F229" i="1"/>
  <c r="G229" i="1"/>
  <c r="H229" i="1"/>
  <c r="I229" i="1"/>
  <c r="J229" i="1"/>
  <c r="K229" i="1"/>
  <c r="L229" i="1"/>
  <c r="AA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AC229" i="1"/>
  <c r="AD229" i="1"/>
  <c r="AF229" i="1"/>
  <c r="AE229" i="1"/>
  <c r="AB229" i="1"/>
  <c r="AI228" i="1"/>
  <c r="B228" i="1"/>
  <c r="C228" i="1"/>
  <c r="D228" i="1"/>
  <c r="E228" i="1"/>
  <c r="F228" i="1"/>
  <c r="G228" i="1"/>
  <c r="H228" i="1"/>
  <c r="I228" i="1"/>
  <c r="J228" i="1"/>
  <c r="K228" i="1"/>
  <c r="L228" i="1"/>
  <c r="AA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AC228" i="1"/>
  <c r="AD228" i="1"/>
  <c r="AF228" i="1"/>
  <c r="AE228" i="1"/>
  <c r="AB228" i="1"/>
  <c r="AI227" i="1"/>
  <c r="B227" i="1"/>
  <c r="C227" i="1"/>
  <c r="D227" i="1"/>
  <c r="E227" i="1"/>
  <c r="F227" i="1"/>
  <c r="G227" i="1"/>
  <c r="H227" i="1"/>
  <c r="I227" i="1"/>
  <c r="J227" i="1"/>
  <c r="K227" i="1"/>
  <c r="L227" i="1"/>
  <c r="AA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AC227" i="1"/>
  <c r="AD227" i="1"/>
  <c r="AF227" i="1"/>
  <c r="AE227" i="1"/>
  <c r="AB227" i="1"/>
  <c r="AI226" i="1"/>
  <c r="B226" i="1"/>
  <c r="C226" i="1"/>
  <c r="D226" i="1"/>
  <c r="E226" i="1"/>
  <c r="F226" i="1"/>
  <c r="G226" i="1"/>
  <c r="H226" i="1"/>
  <c r="I226" i="1"/>
  <c r="J226" i="1"/>
  <c r="K226" i="1"/>
  <c r="L226" i="1"/>
  <c r="AA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AC226" i="1"/>
  <c r="AD226" i="1"/>
  <c r="AF226" i="1"/>
  <c r="AE226" i="1"/>
  <c r="AB226" i="1"/>
  <c r="AI225" i="1"/>
  <c r="B225" i="1"/>
  <c r="C225" i="1"/>
  <c r="D225" i="1"/>
  <c r="E225" i="1"/>
  <c r="F225" i="1"/>
  <c r="G225" i="1"/>
  <c r="H225" i="1"/>
  <c r="I225" i="1"/>
  <c r="J225" i="1"/>
  <c r="K225" i="1"/>
  <c r="L225" i="1"/>
  <c r="AA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AC225" i="1"/>
  <c r="AD225" i="1"/>
  <c r="AF225" i="1"/>
  <c r="AE225" i="1"/>
  <c r="AB225" i="1"/>
  <c r="AI224" i="1"/>
  <c r="B224" i="1"/>
  <c r="C224" i="1"/>
  <c r="D224" i="1"/>
  <c r="E224" i="1"/>
  <c r="F224" i="1"/>
  <c r="G224" i="1"/>
  <c r="H224" i="1"/>
  <c r="I224" i="1"/>
  <c r="J224" i="1"/>
  <c r="K224" i="1"/>
  <c r="L224" i="1"/>
  <c r="AA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AC224" i="1"/>
  <c r="AD224" i="1"/>
  <c r="AF224" i="1"/>
  <c r="AE224" i="1"/>
  <c r="AB224" i="1"/>
  <c r="AI223" i="1"/>
  <c r="B223" i="1"/>
  <c r="C223" i="1"/>
  <c r="D223" i="1"/>
  <c r="E223" i="1"/>
  <c r="F223" i="1"/>
  <c r="G223" i="1"/>
  <c r="H223" i="1"/>
  <c r="I223" i="1"/>
  <c r="J223" i="1"/>
  <c r="K223" i="1"/>
  <c r="L223" i="1"/>
  <c r="AA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AC223" i="1"/>
  <c r="AD223" i="1"/>
  <c r="AF223" i="1"/>
  <c r="AE223" i="1"/>
  <c r="AB223" i="1"/>
  <c r="AI222" i="1"/>
  <c r="B222" i="1"/>
  <c r="C222" i="1"/>
  <c r="D222" i="1"/>
  <c r="E222" i="1"/>
  <c r="F222" i="1"/>
  <c r="G222" i="1"/>
  <c r="H222" i="1"/>
  <c r="I222" i="1"/>
  <c r="J222" i="1"/>
  <c r="K222" i="1"/>
  <c r="L222" i="1"/>
  <c r="AA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AC222" i="1"/>
  <c r="AD222" i="1"/>
  <c r="AF222" i="1"/>
  <c r="AE222" i="1"/>
  <c r="AB222" i="1"/>
  <c r="AI221" i="1"/>
  <c r="B221" i="1"/>
  <c r="C221" i="1"/>
  <c r="D221" i="1"/>
  <c r="E221" i="1"/>
  <c r="F221" i="1"/>
  <c r="G221" i="1"/>
  <c r="H221" i="1"/>
  <c r="I221" i="1"/>
  <c r="J221" i="1"/>
  <c r="K221" i="1"/>
  <c r="L221" i="1"/>
  <c r="AA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AC221" i="1"/>
  <c r="AD221" i="1"/>
  <c r="AF221" i="1"/>
  <c r="AE221" i="1"/>
  <c r="AB221" i="1"/>
  <c r="AI220" i="1"/>
  <c r="B220" i="1"/>
  <c r="C220" i="1"/>
  <c r="D220" i="1"/>
  <c r="E220" i="1"/>
  <c r="F220" i="1"/>
  <c r="G220" i="1"/>
  <c r="H220" i="1"/>
  <c r="I220" i="1"/>
  <c r="J220" i="1"/>
  <c r="K220" i="1"/>
  <c r="L220" i="1"/>
  <c r="AA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AC220" i="1"/>
  <c r="AD220" i="1"/>
  <c r="AF220" i="1"/>
  <c r="AE220" i="1"/>
  <c r="AB220" i="1"/>
  <c r="AI219" i="1"/>
  <c r="B219" i="1"/>
  <c r="C219" i="1"/>
  <c r="D219" i="1"/>
  <c r="E219" i="1"/>
  <c r="F219" i="1"/>
  <c r="G219" i="1"/>
  <c r="H219" i="1"/>
  <c r="I219" i="1"/>
  <c r="J219" i="1"/>
  <c r="K219" i="1"/>
  <c r="L219" i="1"/>
  <c r="AA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AC219" i="1"/>
  <c r="AD219" i="1"/>
  <c r="AF219" i="1"/>
  <c r="AE219" i="1"/>
  <c r="AB219" i="1"/>
  <c r="AI218" i="1"/>
  <c r="B218" i="1"/>
  <c r="C218" i="1"/>
  <c r="D218" i="1"/>
  <c r="E218" i="1"/>
  <c r="F218" i="1"/>
  <c r="G218" i="1"/>
  <c r="H218" i="1"/>
  <c r="I218" i="1"/>
  <c r="J218" i="1"/>
  <c r="K218" i="1"/>
  <c r="L218" i="1"/>
  <c r="AA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AC218" i="1"/>
  <c r="AD218" i="1"/>
  <c r="AF218" i="1"/>
  <c r="AE218" i="1"/>
  <c r="AB218" i="1"/>
  <c r="AI217" i="1"/>
  <c r="B217" i="1"/>
  <c r="C217" i="1"/>
  <c r="D217" i="1"/>
  <c r="E217" i="1"/>
  <c r="F217" i="1"/>
  <c r="G217" i="1"/>
  <c r="H217" i="1"/>
  <c r="I217" i="1"/>
  <c r="J217" i="1"/>
  <c r="K217" i="1"/>
  <c r="L217" i="1"/>
  <c r="AA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AC217" i="1"/>
  <c r="AD217" i="1"/>
  <c r="AF217" i="1"/>
  <c r="AE217" i="1"/>
  <c r="AB217" i="1"/>
  <c r="AI216" i="1"/>
  <c r="B216" i="1"/>
  <c r="C216" i="1"/>
  <c r="D216" i="1"/>
  <c r="E216" i="1"/>
  <c r="F216" i="1"/>
  <c r="G216" i="1"/>
  <c r="H216" i="1"/>
  <c r="I216" i="1"/>
  <c r="J216" i="1"/>
  <c r="K216" i="1"/>
  <c r="L216" i="1"/>
  <c r="AA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AC216" i="1"/>
  <c r="AD216" i="1"/>
  <c r="AF216" i="1"/>
  <c r="AE216" i="1"/>
  <c r="AB216" i="1"/>
  <c r="AI215" i="1"/>
  <c r="B215" i="1"/>
  <c r="C215" i="1"/>
  <c r="D215" i="1"/>
  <c r="E215" i="1"/>
  <c r="F215" i="1"/>
  <c r="G215" i="1"/>
  <c r="H215" i="1"/>
  <c r="I215" i="1"/>
  <c r="J215" i="1"/>
  <c r="K215" i="1"/>
  <c r="L215" i="1"/>
  <c r="AA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AC215" i="1"/>
  <c r="AD215" i="1"/>
  <c r="AF215" i="1"/>
  <c r="AE215" i="1"/>
  <c r="AB215" i="1"/>
  <c r="AI214" i="1"/>
  <c r="B214" i="1"/>
  <c r="C214" i="1"/>
  <c r="D214" i="1"/>
  <c r="E214" i="1"/>
  <c r="F214" i="1"/>
  <c r="G214" i="1"/>
  <c r="H214" i="1"/>
  <c r="I214" i="1"/>
  <c r="J214" i="1"/>
  <c r="K214" i="1"/>
  <c r="L214" i="1"/>
  <c r="AA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AC214" i="1"/>
  <c r="AD214" i="1"/>
  <c r="AF214" i="1"/>
  <c r="AE214" i="1"/>
  <c r="AB214" i="1"/>
  <c r="AI213" i="1"/>
  <c r="B213" i="1"/>
  <c r="C213" i="1"/>
  <c r="D213" i="1"/>
  <c r="E213" i="1"/>
  <c r="F213" i="1"/>
  <c r="G213" i="1"/>
  <c r="H213" i="1"/>
  <c r="I213" i="1"/>
  <c r="J213" i="1"/>
  <c r="K213" i="1"/>
  <c r="L213" i="1"/>
  <c r="AA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AC213" i="1"/>
  <c r="AD213" i="1"/>
  <c r="AF213" i="1"/>
  <c r="AE213" i="1"/>
  <c r="AB213" i="1"/>
  <c r="AI212" i="1"/>
  <c r="B212" i="1"/>
  <c r="C212" i="1"/>
  <c r="D212" i="1"/>
  <c r="E212" i="1"/>
  <c r="F212" i="1"/>
  <c r="G212" i="1"/>
  <c r="H212" i="1"/>
  <c r="I212" i="1"/>
  <c r="J212" i="1"/>
  <c r="K212" i="1"/>
  <c r="L212" i="1"/>
  <c r="AA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AC212" i="1"/>
  <c r="AD212" i="1"/>
  <c r="AF212" i="1"/>
  <c r="AE212" i="1"/>
  <c r="AB212" i="1"/>
  <c r="AI211" i="1"/>
  <c r="B211" i="1"/>
  <c r="C211" i="1"/>
  <c r="D211" i="1"/>
  <c r="E211" i="1"/>
  <c r="F211" i="1"/>
  <c r="G211" i="1"/>
  <c r="H211" i="1"/>
  <c r="I211" i="1"/>
  <c r="J211" i="1"/>
  <c r="K211" i="1"/>
  <c r="L211" i="1"/>
  <c r="AA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AC211" i="1"/>
  <c r="AD211" i="1"/>
  <c r="AF211" i="1"/>
  <c r="AE211" i="1"/>
  <c r="AB211" i="1"/>
  <c r="AI210" i="1"/>
  <c r="B210" i="1"/>
  <c r="C210" i="1"/>
  <c r="D210" i="1"/>
  <c r="E210" i="1"/>
  <c r="F210" i="1"/>
  <c r="G210" i="1"/>
  <c r="H210" i="1"/>
  <c r="I210" i="1"/>
  <c r="J210" i="1"/>
  <c r="K210" i="1"/>
  <c r="L210" i="1"/>
  <c r="AA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AC210" i="1"/>
  <c r="AD210" i="1"/>
  <c r="AF210" i="1"/>
  <c r="AE210" i="1"/>
  <c r="AB210" i="1"/>
  <c r="AI209" i="1"/>
  <c r="B209" i="1"/>
  <c r="C209" i="1"/>
  <c r="D209" i="1"/>
  <c r="E209" i="1"/>
  <c r="F209" i="1"/>
  <c r="G209" i="1"/>
  <c r="H209" i="1"/>
  <c r="I209" i="1"/>
  <c r="J209" i="1"/>
  <c r="K209" i="1"/>
  <c r="L209" i="1"/>
  <c r="AA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AC209" i="1"/>
  <c r="AD209" i="1"/>
  <c r="AF209" i="1"/>
  <c r="AE209" i="1"/>
  <c r="AB209" i="1"/>
  <c r="AI208" i="1"/>
  <c r="B208" i="1"/>
  <c r="C208" i="1"/>
  <c r="D208" i="1"/>
  <c r="E208" i="1"/>
  <c r="F208" i="1"/>
  <c r="G208" i="1"/>
  <c r="H208" i="1"/>
  <c r="I208" i="1"/>
  <c r="J208" i="1"/>
  <c r="K208" i="1"/>
  <c r="L208" i="1"/>
  <c r="AA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AC208" i="1"/>
  <c r="AD208" i="1"/>
  <c r="AF208" i="1"/>
  <c r="AE208" i="1"/>
  <c r="AB208" i="1"/>
  <c r="AI207" i="1"/>
  <c r="B207" i="1"/>
  <c r="C207" i="1"/>
  <c r="D207" i="1"/>
  <c r="E207" i="1"/>
  <c r="F207" i="1"/>
  <c r="G207" i="1"/>
  <c r="H207" i="1"/>
  <c r="I207" i="1"/>
  <c r="J207" i="1"/>
  <c r="K207" i="1"/>
  <c r="L207" i="1"/>
  <c r="AA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AC207" i="1"/>
  <c r="AD207" i="1"/>
  <c r="AF207" i="1"/>
  <c r="AE207" i="1"/>
  <c r="AB207" i="1"/>
  <c r="AI206" i="1"/>
  <c r="B206" i="1"/>
  <c r="C206" i="1"/>
  <c r="D206" i="1"/>
  <c r="E206" i="1"/>
  <c r="F206" i="1"/>
  <c r="G206" i="1"/>
  <c r="H206" i="1"/>
  <c r="I206" i="1"/>
  <c r="J206" i="1"/>
  <c r="K206" i="1"/>
  <c r="L206" i="1"/>
  <c r="AA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AC206" i="1"/>
  <c r="AD206" i="1"/>
  <c r="AF206" i="1"/>
  <c r="AE206" i="1"/>
  <c r="AB206" i="1"/>
  <c r="AI205" i="1"/>
  <c r="B205" i="1"/>
  <c r="C205" i="1"/>
  <c r="D205" i="1"/>
  <c r="E205" i="1"/>
  <c r="F205" i="1"/>
  <c r="G205" i="1"/>
  <c r="H205" i="1"/>
  <c r="I205" i="1"/>
  <c r="J205" i="1"/>
  <c r="K205" i="1"/>
  <c r="L205" i="1"/>
  <c r="AA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AC205" i="1"/>
  <c r="AD205" i="1"/>
  <c r="AF205" i="1"/>
  <c r="AE205" i="1"/>
  <c r="AB205" i="1"/>
  <c r="AI204" i="1"/>
  <c r="B204" i="1"/>
  <c r="C204" i="1"/>
  <c r="D204" i="1"/>
  <c r="E204" i="1"/>
  <c r="F204" i="1"/>
  <c r="G204" i="1"/>
  <c r="H204" i="1"/>
  <c r="I204" i="1"/>
  <c r="J204" i="1"/>
  <c r="K204" i="1"/>
  <c r="L204" i="1"/>
  <c r="AA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AC204" i="1"/>
  <c r="AD204" i="1"/>
  <c r="AF204" i="1"/>
  <c r="AE204" i="1"/>
  <c r="AB204" i="1"/>
  <c r="AI203" i="1"/>
  <c r="B203" i="1"/>
  <c r="C203" i="1"/>
  <c r="D203" i="1"/>
  <c r="E203" i="1"/>
  <c r="F203" i="1"/>
  <c r="G203" i="1"/>
  <c r="H203" i="1"/>
  <c r="I203" i="1"/>
  <c r="J203" i="1"/>
  <c r="K203" i="1"/>
  <c r="L203" i="1"/>
  <c r="AA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AC203" i="1"/>
  <c r="AD203" i="1"/>
  <c r="AF203" i="1"/>
  <c r="AE203" i="1"/>
  <c r="AB203" i="1"/>
  <c r="AI202" i="1"/>
  <c r="B202" i="1"/>
  <c r="C202" i="1"/>
  <c r="D202" i="1"/>
  <c r="E202" i="1"/>
  <c r="F202" i="1"/>
  <c r="G202" i="1"/>
  <c r="H202" i="1"/>
  <c r="I202" i="1"/>
  <c r="J202" i="1"/>
  <c r="K202" i="1"/>
  <c r="L202" i="1"/>
  <c r="AA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AC202" i="1"/>
  <c r="AD202" i="1"/>
  <c r="AF202" i="1"/>
  <c r="AE202" i="1"/>
  <c r="AB202" i="1"/>
  <c r="AI201" i="1"/>
  <c r="B201" i="1"/>
  <c r="C201" i="1"/>
  <c r="D201" i="1"/>
  <c r="E201" i="1"/>
  <c r="F201" i="1"/>
  <c r="G201" i="1"/>
  <c r="H201" i="1"/>
  <c r="I201" i="1"/>
  <c r="J201" i="1"/>
  <c r="K201" i="1"/>
  <c r="L201" i="1"/>
  <c r="AA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AC201" i="1"/>
  <c r="AD201" i="1"/>
  <c r="AF201" i="1"/>
  <c r="AE201" i="1"/>
  <c r="AB201" i="1"/>
  <c r="AI200" i="1"/>
  <c r="B200" i="1"/>
  <c r="C200" i="1"/>
  <c r="D200" i="1"/>
  <c r="E200" i="1"/>
  <c r="F200" i="1"/>
  <c r="G200" i="1"/>
  <c r="H200" i="1"/>
  <c r="I200" i="1"/>
  <c r="J200" i="1"/>
  <c r="K200" i="1"/>
  <c r="L200" i="1"/>
  <c r="AA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AC200" i="1"/>
  <c r="AD200" i="1"/>
  <c r="AF200" i="1"/>
  <c r="AE200" i="1"/>
  <c r="AB200" i="1"/>
  <c r="AI199" i="1"/>
  <c r="B199" i="1"/>
  <c r="C199" i="1"/>
  <c r="D199" i="1"/>
  <c r="E199" i="1"/>
  <c r="F199" i="1"/>
  <c r="G199" i="1"/>
  <c r="H199" i="1"/>
  <c r="I199" i="1"/>
  <c r="J199" i="1"/>
  <c r="K199" i="1"/>
  <c r="L199" i="1"/>
  <c r="AA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AC199" i="1"/>
  <c r="AD199" i="1"/>
  <c r="AF199" i="1"/>
  <c r="AE199" i="1"/>
  <c r="AB199" i="1"/>
  <c r="AI198" i="1"/>
  <c r="B198" i="1"/>
  <c r="C198" i="1"/>
  <c r="D198" i="1"/>
  <c r="E198" i="1"/>
  <c r="F198" i="1"/>
  <c r="G198" i="1"/>
  <c r="H198" i="1"/>
  <c r="I198" i="1"/>
  <c r="J198" i="1"/>
  <c r="K198" i="1"/>
  <c r="L198" i="1"/>
  <c r="AA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AC198" i="1"/>
  <c r="AD198" i="1"/>
  <c r="AF198" i="1"/>
  <c r="AE198" i="1"/>
  <c r="AB198" i="1"/>
  <c r="AI197" i="1"/>
  <c r="B197" i="1"/>
  <c r="C197" i="1"/>
  <c r="D197" i="1"/>
  <c r="E197" i="1"/>
  <c r="F197" i="1"/>
  <c r="G197" i="1"/>
  <c r="H197" i="1"/>
  <c r="I197" i="1"/>
  <c r="J197" i="1"/>
  <c r="K197" i="1"/>
  <c r="L197" i="1"/>
  <c r="AA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AC197" i="1"/>
  <c r="AD197" i="1"/>
  <c r="AF197" i="1"/>
  <c r="AE197" i="1"/>
  <c r="AB197" i="1"/>
  <c r="AI196" i="1"/>
  <c r="B196" i="1"/>
  <c r="C196" i="1"/>
  <c r="D196" i="1"/>
  <c r="E196" i="1"/>
  <c r="F196" i="1"/>
  <c r="G196" i="1"/>
  <c r="H196" i="1"/>
  <c r="I196" i="1"/>
  <c r="J196" i="1"/>
  <c r="K196" i="1"/>
  <c r="L196" i="1"/>
  <c r="AA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AC196" i="1"/>
  <c r="AD196" i="1"/>
  <c r="AF196" i="1"/>
  <c r="AE196" i="1"/>
  <c r="AB196" i="1"/>
  <c r="AI195" i="1"/>
  <c r="B195" i="1"/>
  <c r="C195" i="1"/>
  <c r="D195" i="1"/>
  <c r="E195" i="1"/>
  <c r="F195" i="1"/>
  <c r="G195" i="1"/>
  <c r="H195" i="1"/>
  <c r="I195" i="1"/>
  <c r="J195" i="1"/>
  <c r="K195" i="1"/>
  <c r="L195" i="1"/>
  <c r="AA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AC195" i="1"/>
  <c r="AD195" i="1"/>
  <c r="AF195" i="1"/>
  <c r="AE195" i="1"/>
  <c r="AB195" i="1"/>
  <c r="AI194" i="1"/>
  <c r="B194" i="1"/>
  <c r="C194" i="1"/>
  <c r="D194" i="1"/>
  <c r="E194" i="1"/>
  <c r="F194" i="1"/>
  <c r="G194" i="1"/>
  <c r="H194" i="1"/>
  <c r="I194" i="1"/>
  <c r="J194" i="1"/>
  <c r="K194" i="1"/>
  <c r="L194" i="1"/>
  <c r="AA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AC194" i="1"/>
  <c r="AD194" i="1"/>
  <c r="AF194" i="1"/>
  <c r="AE194" i="1"/>
  <c r="AB194" i="1"/>
  <c r="AI193" i="1"/>
  <c r="B193" i="1"/>
  <c r="C193" i="1"/>
  <c r="D193" i="1"/>
  <c r="E193" i="1"/>
  <c r="F193" i="1"/>
  <c r="G193" i="1"/>
  <c r="H193" i="1"/>
  <c r="I193" i="1"/>
  <c r="J193" i="1"/>
  <c r="K193" i="1"/>
  <c r="L193" i="1"/>
  <c r="AA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AC193" i="1"/>
  <c r="AD193" i="1"/>
  <c r="AF193" i="1"/>
  <c r="AE193" i="1"/>
  <c r="AB193" i="1"/>
  <c r="AI192" i="1"/>
  <c r="B192" i="1"/>
  <c r="C192" i="1"/>
  <c r="D192" i="1"/>
  <c r="E192" i="1"/>
  <c r="F192" i="1"/>
  <c r="G192" i="1"/>
  <c r="H192" i="1"/>
  <c r="I192" i="1"/>
  <c r="J192" i="1"/>
  <c r="K192" i="1"/>
  <c r="L192" i="1"/>
  <c r="AA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AC192" i="1"/>
  <c r="AD192" i="1"/>
  <c r="AF192" i="1"/>
  <c r="AE192" i="1"/>
  <c r="AB192" i="1"/>
  <c r="AI191" i="1"/>
  <c r="B191" i="1"/>
  <c r="C191" i="1"/>
  <c r="D191" i="1"/>
  <c r="E191" i="1"/>
  <c r="F191" i="1"/>
  <c r="G191" i="1"/>
  <c r="H191" i="1"/>
  <c r="I191" i="1"/>
  <c r="J191" i="1"/>
  <c r="K191" i="1"/>
  <c r="L191" i="1"/>
  <c r="AA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AC191" i="1"/>
  <c r="AD191" i="1"/>
  <c r="AF191" i="1"/>
  <c r="AE191" i="1"/>
  <c r="AB191" i="1"/>
  <c r="AI190" i="1"/>
  <c r="B190" i="1"/>
  <c r="C190" i="1"/>
  <c r="D190" i="1"/>
  <c r="E190" i="1"/>
  <c r="F190" i="1"/>
  <c r="G190" i="1"/>
  <c r="H190" i="1"/>
  <c r="I190" i="1"/>
  <c r="J190" i="1"/>
  <c r="K190" i="1"/>
  <c r="L190" i="1"/>
  <c r="AA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AC190" i="1"/>
  <c r="AD190" i="1"/>
  <c r="AF190" i="1"/>
  <c r="AE190" i="1"/>
  <c r="AB190" i="1"/>
  <c r="AI189" i="1"/>
  <c r="B189" i="1"/>
  <c r="C189" i="1"/>
  <c r="D189" i="1"/>
  <c r="E189" i="1"/>
  <c r="F189" i="1"/>
  <c r="G189" i="1"/>
  <c r="H189" i="1"/>
  <c r="I189" i="1"/>
  <c r="J189" i="1"/>
  <c r="K189" i="1"/>
  <c r="L189" i="1"/>
  <c r="AA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AC189" i="1"/>
  <c r="AD189" i="1"/>
  <c r="AF189" i="1"/>
  <c r="AE189" i="1"/>
  <c r="AB189" i="1"/>
  <c r="AI188" i="1"/>
  <c r="B188" i="1"/>
  <c r="C188" i="1"/>
  <c r="D188" i="1"/>
  <c r="E188" i="1"/>
  <c r="F188" i="1"/>
  <c r="G188" i="1"/>
  <c r="H188" i="1"/>
  <c r="I188" i="1"/>
  <c r="J188" i="1"/>
  <c r="K188" i="1"/>
  <c r="L188" i="1"/>
  <c r="AA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AC188" i="1"/>
  <c r="AD188" i="1"/>
  <c r="AF188" i="1"/>
  <c r="AE188" i="1"/>
  <c r="AB188" i="1"/>
  <c r="AI187" i="1"/>
  <c r="B187" i="1"/>
  <c r="C187" i="1"/>
  <c r="D187" i="1"/>
  <c r="E187" i="1"/>
  <c r="F187" i="1"/>
  <c r="G187" i="1"/>
  <c r="H187" i="1"/>
  <c r="I187" i="1"/>
  <c r="J187" i="1"/>
  <c r="K187" i="1"/>
  <c r="L187" i="1"/>
  <c r="AA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AC187" i="1"/>
  <c r="AD187" i="1"/>
  <c r="AF187" i="1"/>
  <c r="AE187" i="1"/>
  <c r="AB187" i="1"/>
  <c r="AI186" i="1"/>
  <c r="B186" i="1"/>
  <c r="C186" i="1"/>
  <c r="D186" i="1"/>
  <c r="E186" i="1"/>
  <c r="F186" i="1"/>
  <c r="G186" i="1"/>
  <c r="H186" i="1"/>
  <c r="I186" i="1"/>
  <c r="J186" i="1"/>
  <c r="K186" i="1"/>
  <c r="L186" i="1"/>
  <c r="AA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AC186" i="1"/>
  <c r="AD186" i="1"/>
  <c r="AF186" i="1"/>
  <c r="AE186" i="1"/>
  <c r="AB186" i="1"/>
  <c r="AI185" i="1"/>
  <c r="B185" i="1"/>
  <c r="C185" i="1"/>
  <c r="D185" i="1"/>
  <c r="E185" i="1"/>
  <c r="F185" i="1"/>
  <c r="G185" i="1"/>
  <c r="H185" i="1"/>
  <c r="I185" i="1"/>
  <c r="J185" i="1"/>
  <c r="K185" i="1"/>
  <c r="L185" i="1"/>
  <c r="AA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AC185" i="1"/>
  <c r="AD185" i="1"/>
  <c r="AF185" i="1"/>
  <c r="AE185" i="1"/>
  <c r="AB185" i="1"/>
  <c r="AI184" i="1"/>
  <c r="B184" i="1"/>
  <c r="C184" i="1"/>
  <c r="D184" i="1"/>
  <c r="E184" i="1"/>
  <c r="F184" i="1"/>
  <c r="G184" i="1"/>
  <c r="H184" i="1"/>
  <c r="I184" i="1"/>
  <c r="J184" i="1"/>
  <c r="K184" i="1"/>
  <c r="L184" i="1"/>
  <c r="AA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AC184" i="1"/>
  <c r="AD184" i="1"/>
  <c r="AF184" i="1"/>
  <c r="AE184" i="1"/>
  <c r="AB184" i="1"/>
  <c r="AI183" i="1"/>
  <c r="B183" i="1"/>
  <c r="C183" i="1"/>
  <c r="D183" i="1"/>
  <c r="E183" i="1"/>
  <c r="F183" i="1"/>
  <c r="G183" i="1"/>
  <c r="H183" i="1"/>
  <c r="I183" i="1"/>
  <c r="J183" i="1"/>
  <c r="K183" i="1"/>
  <c r="L183" i="1"/>
  <c r="AA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AC183" i="1"/>
  <c r="AD183" i="1"/>
  <c r="AF183" i="1"/>
  <c r="AE183" i="1"/>
  <c r="AB183" i="1"/>
  <c r="AI182" i="1"/>
  <c r="B182" i="1"/>
  <c r="C182" i="1"/>
  <c r="D182" i="1"/>
  <c r="E182" i="1"/>
  <c r="F182" i="1"/>
  <c r="G182" i="1"/>
  <c r="H182" i="1"/>
  <c r="I182" i="1"/>
  <c r="J182" i="1"/>
  <c r="K182" i="1"/>
  <c r="L182" i="1"/>
  <c r="AA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AC182" i="1"/>
  <c r="AD182" i="1"/>
  <c r="AF182" i="1"/>
  <c r="AE182" i="1"/>
  <c r="AB182" i="1"/>
  <c r="AI181" i="1"/>
  <c r="B181" i="1"/>
  <c r="C181" i="1"/>
  <c r="D181" i="1"/>
  <c r="E181" i="1"/>
  <c r="F181" i="1"/>
  <c r="G181" i="1"/>
  <c r="H181" i="1"/>
  <c r="I181" i="1"/>
  <c r="J181" i="1"/>
  <c r="K181" i="1"/>
  <c r="L181" i="1"/>
  <c r="AA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AC181" i="1"/>
  <c r="AD181" i="1"/>
  <c r="AF181" i="1"/>
  <c r="AE181" i="1"/>
  <c r="AB181" i="1"/>
  <c r="AI180" i="1"/>
  <c r="B180" i="1"/>
  <c r="C180" i="1"/>
  <c r="D180" i="1"/>
  <c r="E180" i="1"/>
  <c r="F180" i="1"/>
  <c r="G180" i="1"/>
  <c r="H180" i="1"/>
  <c r="I180" i="1"/>
  <c r="J180" i="1"/>
  <c r="K180" i="1"/>
  <c r="L180" i="1"/>
  <c r="AA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AC180" i="1"/>
  <c r="AD180" i="1"/>
  <c r="AF180" i="1"/>
  <c r="AE180" i="1"/>
  <c r="AB180" i="1"/>
  <c r="AI179" i="1"/>
  <c r="B179" i="1"/>
  <c r="C179" i="1"/>
  <c r="D179" i="1"/>
  <c r="E179" i="1"/>
  <c r="F179" i="1"/>
  <c r="G179" i="1"/>
  <c r="H179" i="1"/>
  <c r="I179" i="1"/>
  <c r="J179" i="1"/>
  <c r="K179" i="1"/>
  <c r="L179" i="1"/>
  <c r="AA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AC179" i="1"/>
  <c r="AD179" i="1"/>
  <c r="AF179" i="1"/>
  <c r="AE179" i="1"/>
  <c r="AB179" i="1"/>
  <c r="AI178" i="1"/>
  <c r="B178" i="1"/>
  <c r="C178" i="1"/>
  <c r="D178" i="1"/>
  <c r="E178" i="1"/>
  <c r="F178" i="1"/>
  <c r="G178" i="1"/>
  <c r="H178" i="1"/>
  <c r="I178" i="1"/>
  <c r="J178" i="1"/>
  <c r="K178" i="1"/>
  <c r="L178" i="1"/>
  <c r="AA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AC178" i="1"/>
  <c r="AD178" i="1"/>
  <c r="AF178" i="1"/>
  <c r="AE178" i="1"/>
  <c r="AB178" i="1"/>
  <c r="AI177" i="1"/>
  <c r="B177" i="1"/>
  <c r="C177" i="1"/>
  <c r="D177" i="1"/>
  <c r="E177" i="1"/>
  <c r="F177" i="1"/>
  <c r="G177" i="1"/>
  <c r="H177" i="1"/>
  <c r="I177" i="1"/>
  <c r="J177" i="1"/>
  <c r="K177" i="1"/>
  <c r="L177" i="1"/>
  <c r="AA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AC177" i="1"/>
  <c r="AD177" i="1"/>
  <c r="AF177" i="1"/>
  <c r="AE177" i="1"/>
  <c r="AB177" i="1"/>
  <c r="AI176" i="1"/>
  <c r="B176" i="1"/>
  <c r="C176" i="1"/>
  <c r="D176" i="1"/>
  <c r="E176" i="1"/>
  <c r="F176" i="1"/>
  <c r="G176" i="1"/>
  <c r="H176" i="1"/>
  <c r="I176" i="1"/>
  <c r="J176" i="1"/>
  <c r="K176" i="1"/>
  <c r="L176" i="1"/>
  <c r="AA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AC176" i="1"/>
  <c r="AD176" i="1"/>
  <c r="AF176" i="1"/>
  <c r="AE176" i="1"/>
  <c r="AB176" i="1"/>
  <c r="AI175" i="1"/>
  <c r="B175" i="1"/>
  <c r="C175" i="1"/>
  <c r="D175" i="1"/>
  <c r="E175" i="1"/>
  <c r="F175" i="1"/>
  <c r="G175" i="1"/>
  <c r="H175" i="1"/>
  <c r="I175" i="1"/>
  <c r="J175" i="1"/>
  <c r="K175" i="1"/>
  <c r="L175" i="1"/>
  <c r="AA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AC175" i="1"/>
  <c r="AD175" i="1"/>
  <c r="AF175" i="1"/>
  <c r="AE175" i="1"/>
  <c r="AB175" i="1"/>
  <c r="AI174" i="1"/>
  <c r="B174" i="1"/>
  <c r="C174" i="1"/>
  <c r="D174" i="1"/>
  <c r="E174" i="1"/>
  <c r="F174" i="1"/>
  <c r="G174" i="1"/>
  <c r="H174" i="1"/>
  <c r="I174" i="1"/>
  <c r="J174" i="1"/>
  <c r="K174" i="1"/>
  <c r="L174" i="1"/>
  <c r="AA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AC174" i="1"/>
  <c r="AD174" i="1"/>
  <c r="AF174" i="1"/>
  <c r="AE174" i="1"/>
  <c r="AB174" i="1"/>
  <c r="AI173" i="1"/>
  <c r="B173" i="1"/>
  <c r="C173" i="1"/>
  <c r="D173" i="1"/>
  <c r="E173" i="1"/>
  <c r="F173" i="1"/>
  <c r="G173" i="1"/>
  <c r="H173" i="1"/>
  <c r="I173" i="1"/>
  <c r="J173" i="1"/>
  <c r="K173" i="1"/>
  <c r="L173" i="1"/>
  <c r="AA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AC173" i="1"/>
  <c r="AD173" i="1"/>
  <c r="AF173" i="1"/>
  <c r="AE173" i="1"/>
  <c r="AB173" i="1"/>
  <c r="AI172" i="1"/>
  <c r="B172" i="1"/>
  <c r="C172" i="1"/>
  <c r="D172" i="1"/>
  <c r="E172" i="1"/>
  <c r="F172" i="1"/>
  <c r="G172" i="1"/>
  <c r="H172" i="1"/>
  <c r="I172" i="1"/>
  <c r="J172" i="1"/>
  <c r="K172" i="1"/>
  <c r="L172" i="1"/>
  <c r="AA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AC172" i="1"/>
  <c r="AD172" i="1"/>
  <c r="AF172" i="1"/>
  <c r="AE172" i="1"/>
  <c r="AB172" i="1"/>
  <c r="AI171" i="1"/>
  <c r="B171" i="1"/>
  <c r="C171" i="1"/>
  <c r="D171" i="1"/>
  <c r="E171" i="1"/>
  <c r="F171" i="1"/>
  <c r="G171" i="1"/>
  <c r="H171" i="1"/>
  <c r="I171" i="1"/>
  <c r="J171" i="1"/>
  <c r="K171" i="1"/>
  <c r="L171" i="1"/>
  <c r="AA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AC171" i="1"/>
  <c r="AD171" i="1"/>
  <c r="AF171" i="1"/>
  <c r="AE171" i="1"/>
  <c r="AB171" i="1"/>
  <c r="AI170" i="1"/>
  <c r="B170" i="1"/>
  <c r="C170" i="1"/>
  <c r="D170" i="1"/>
  <c r="E170" i="1"/>
  <c r="F170" i="1"/>
  <c r="G170" i="1"/>
  <c r="H170" i="1"/>
  <c r="I170" i="1"/>
  <c r="J170" i="1"/>
  <c r="K170" i="1"/>
  <c r="L170" i="1"/>
  <c r="AA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AC170" i="1"/>
  <c r="AD170" i="1"/>
  <c r="AF170" i="1"/>
  <c r="AE170" i="1"/>
  <c r="AB170" i="1"/>
  <c r="AI169" i="1"/>
  <c r="B169" i="1"/>
  <c r="C169" i="1"/>
  <c r="D169" i="1"/>
  <c r="E169" i="1"/>
  <c r="F169" i="1"/>
  <c r="G169" i="1"/>
  <c r="H169" i="1"/>
  <c r="I169" i="1"/>
  <c r="J169" i="1"/>
  <c r="K169" i="1"/>
  <c r="L169" i="1"/>
  <c r="AA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AC169" i="1"/>
  <c r="AD169" i="1"/>
  <c r="AF169" i="1"/>
  <c r="AE169" i="1"/>
  <c r="AB169" i="1"/>
  <c r="AI168" i="1"/>
  <c r="B168" i="1"/>
  <c r="C168" i="1"/>
  <c r="D168" i="1"/>
  <c r="E168" i="1"/>
  <c r="F168" i="1"/>
  <c r="G168" i="1"/>
  <c r="H168" i="1"/>
  <c r="I168" i="1"/>
  <c r="J168" i="1"/>
  <c r="K168" i="1"/>
  <c r="L168" i="1"/>
  <c r="AA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AC168" i="1"/>
  <c r="AD168" i="1"/>
  <c r="AF168" i="1"/>
  <c r="AE168" i="1"/>
  <c r="AB168" i="1"/>
  <c r="AI167" i="1"/>
  <c r="B167" i="1"/>
  <c r="C167" i="1"/>
  <c r="D167" i="1"/>
  <c r="E167" i="1"/>
  <c r="F167" i="1"/>
  <c r="G167" i="1"/>
  <c r="H167" i="1"/>
  <c r="I167" i="1"/>
  <c r="J167" i="1"/>
  <c r="K167" i="1"/>
  <c r="L167" i="1"/>
  <c r="AA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AC167" i="1"/>
  <c r="AD167" i="1"/>
  <c r="AF167" i="1"/>
  <c r="AE167" i="1"/>
  <c r="AB167" i="1"/>
  <c r="AG163" i="1"/>
  <c r="AA163" i="1"/>
  <c r="AC163" i="1"/>
  <c r="AD163" i="1"/>
  <c r="AF163" i="1"/>
  <c r="AE163" i="1"/>
  <c r="AB163" i="1"/>
  <c r="AI162" i="1"/>
  <c r="AG162" i="1"/>
  <c r="AA162" i="1"/>
  <c r="AC162" i="1"/>
  <c r="AD162" i="1"/>
  <c r="AF162" i="1"/>
  <c r="AE162" i="1"/>
  <c r="AB162" i="1"/>
  <c r="AI161" i="1"/>
  <c r="AG161" i="1"/>
  <c r="AA161" i="1"/>
  <c r="AC161" i="1"/>
  <c r="AD161" i="1"/>
  <c r="AF161" i="1"/>
  <c r="AE161" i="1"/>
  <c r="AB161" i="1"/>
  <c r="AI160" i="1"/>
  <c r="AG160" i="1"/>
  <c r="AA160" i="1"/>
  <c r="AC160" i="1"/>
  <c r="AD160" i="1"/>
  <c r="AF160" i="1"/>
  <c r="AE160" i="1"/>
  <c r="AB160" i="1"/>
  <c r="AI159" i="1"/>
  <c r="AG159" i="1"/>
  <c r="AA159" i="1"/>
  <c r="AC159" i="1"/>
  <c r="AD159" i="1"/>
  <c r="AF159" i="1"/>
  <c r="AE159" i="1"/>
  <c r="AB159" i="1"/>
  <c r="AI158" i="1"/>
  <c r="AG158" i="1"/>
  <c r="AA158" i="1"/>
  <c r="AC158" i="1"/>
  <c r="AD158" i="1"/>
  <c r="AF158" i="1"/>
  <c r="AE158" i="1"/>
  <c r="AB158" i="1"/>
  <c r="AI157" i="1"/>
  <c r="AG157" i="1"/>
  <c r="AA157" i="1"/>
  <c r="AC157" i="1"/>
  <c r="AD157" i="1"/>
  <c r="AF157" i="1"/>
  <c r="AE157" i="1"/>
  <c r="AB157" i="1"/>
  <c r="AI156" i="1"/>
  <c r="AG156" i="1"/>
  <c r="AA156" i="1"/>
  <c r="AC156" i="1"/>
  <c r="AD156" i="1"/>
  <c r="AF156" i="1"/>
  <c r="AE156" i="1"/>
  <c r="AB156" i="1"/>
  <c r="AI155" i="1"/>
  <c r="AG155" i="1"/>
  <c r="AA155" i="1"/>
  <c r="AC155" i="1"/>
  <c r="AD155" i="1"/>
  <c r="AF155" i="1"/>
  <c r="AE155" i="1"/>
  <c r="AB155" i="1"/>
  <c r="AI154" i="1"/>
  <c r="AG154" i="1"/>
  <c r="AA154" i="1"/>
  <c r="AC154" i="1"/>
  <c r="AD154" i="1"/>
  <c r="AF154" i="1"/>
  <c r="AE154" i="1"/>
  <c r="AB154" i="1"/>
  <c r="AI153" i="1"/>
  <c r="AG153" i="1"/>
  <c r="AA153" i="1"/>
  <c r="AC153" i="1"/>
  <c r="AD153" i="1"/>
  <c r="AF153" i="1"/>
  <c r="AE153" i="1"/>
  <c r="AB153" i="1"/>
  <c r="AI152" i="1"/>
  <c r="AG152" i="1"/>
  <c r="AA152" i="1"/>
  <c r="AC152" i="1"/>
  <c r="AD152" i="1"/>
  <c r="AF152" i="1"/>
  <c r="AE152" i="1"/>
  <c r="AB152" i="1"/>
  <c r="AI151" i="1"/>
  <c r="AG151" i="1"/>
  <c r="AA151" i="1"/>
  <c r="AC151" i="1"/>
  <c r="AD151" i="1"/>
  <c r="AF151" i="1"/>
  <c r="AE151" i="1"/>
  <c r="AB151" i="1"/>
  <c r="AI150" i="1"/>
  <c r="AG150" i="1"/>
  <c r="AA150" i="1"/>
  <c r="AC150" i="1"/>
  <c r="AD150" i="1"/>
  <c r="AF150" i="1"/>
  <c r="AE150" i="1"/>
  <c r="AB150" i="1"/>
  <c r="AI149" i="1"/>
  <c r="AG149" i="1"/>
  <c r="AA149" i="1"/>
  <c r="AC149" i="1"/>
  <c r="AD149" i="1"/>
  <c r="AF149" i="1"/>
  <c r="AE149" i="1"/>
  <c r="AB149" i="1"/>
  <c r="AI148" i="1"/>
  <c r="AG148" i="1"/>
  <c r="AA148" i="1"/>
  <c r="AC148" i="1"/>
  <c r="AD148" i="1"/>
  <c r="AF148" i="1"/>
  <c r="AE148" i="1"/>
  <c r="AB148" i="1"/>
  <c r="AI147" i="1"/>
  <c r="AG147" i="1"/>
  <c r="AA147" i="1"/>
  <c r="AC147" i="1"/>
  <c r="AD147" i="1"/>
  <c r="AF147" i="1"/>
  <c r="AE147" i="1"/>
  <c r="AB147" i="1"/>
  <c r="AI146" i="1"/>
  <c r="AG146" i="1"/>
  <c r="AA146" i="1"/>
  <c r="AC146" i="1"/>
  <c r="AD146" i="1"/>
  <c r="AF146" i="1"/>
  <c r="AE146" i="1"/>
  <c r="AB146" i="1"/>
  <c r="AI145" i="1"/>
  <c r="AG145" i="1"/>
  <c r="AA145" i="1"/>
  <c r="AC145" i="1"/>
  <c r="AD145" i="1"/>
  <c r="AF145" i="1"/>
  <c r="AE145" i="1"/>
  <c r="AB145" i="1"/>
  <c r="AI144" i="1"/>
  <c r="AG144" i="1"/>
  <c r="AA144" i="1"/>
  <c r="AC144" i="1"/>
  <c r="AD144" i="1"/>
  <c r="AF144" i="1"/>
  <c r="AE144" i="1"/>
  <c r="AB144" i="1"/>
  <c r="AI143" i="1"/>
  <c r="AG143" i="1"/>
  <c r="AA143" i="1"/>
  <c r="AC143" i="1"/>
  <c r="AD143" i="1"/>
  <c r="AF143" i="1"/>
  <c r="AE143" i="1"/>
  <c r="AB143" i="1"/>
  <c r="AI142" i="1"/>
  <c r="AG142" i="1"/>
  <c r="AA142" i="1"/>
  <c r="AC142" i="1"/>
  <c r="AD142" i="1"/>
  <c r="AF142" i="1"/>
  <c r="AE142" i="1"/>
  <c r="AB142" i="1"/>
  <c r="AI141" i="1"/>
  <c r="AG141" i="1"/>
  <c r="AA141" i="1"/>
  <c r="AC141" i="1"/>
  <c r="AD141" i="1"/>
  <c r="AF141" i="1"/>
  <c r="AE141" i="1"/>
  <c r="AB141" i="1"/>
  <c r="AI140" i="1"/>
  <c r="AG140" i="1"/>
  <c r="AA140" i="1"/>
  <c r="AC140" i="1"/>
  <c r="AD140" i="1"/>
  <c r="AF140" i="1"/>
  <c r="AE140" i="1"/>
  <c r="AB140" i="1"/>
  <c r="AI139" i="1"/>
  <c r="AG139" i="1"/>
  <c r="AA139" i="1"/>
  <c r="AC139" i="1"/>
  <c r="AD139" i="1"/>
  <c r="AF139" i="1"/>
  <c r="AE139" i="1"/>
  <c r="AB139" i="1"/>
  <c r="AI138" i="1"/>
  <c r="AG138" i="1"/>
  <c r="AA138" i="1"/>
  <c r="AC138" i="1"/>
  <c r="AD138" i="1"/>
  <c r="AF138" i="1"/>
  <c r="AE138" i="1"/>
  <c r="AB138" i="1"/>
  <c r="AI137" i="1"/>
  <c r="AG137" i="1"/>
  <c r="AA137" i="1"/>
  <c r="AC137" i="1"/>
  <c r="AD137" i="1"/>
  <c r="AF137" i="1"/>
  <c r="AE137" i="1"/>
  <c r="AB137" i="1"/>
  <c r="AI136" i="1"/>
  <c r="AG136" i="1"/>
  <c r="AA136" i="1"/>
  <c r="AC136" i="1"/>
  <c r="AD136" i="1"/>
  <c r="AF136" i="1"/>
  <c r="AE136" i="1"/>
  <c r="AB136" i="1"/>
  <c r="AI135" i="1"/>
  <c r="AG135" i="1"/>
  <c r="AA135" i="1"/>
  <c r="AC135" i="1"/>
  <c r="AD135" i="1"/>
  <c r="AF135" i="1"/>
  <c r="AE135" i="1"/>
  <c r="AB135" i="1"/>
  <c r="AI134" i="1"/>
  <c r="AG134" i="1"/>
  <c r="AA134" i="1"/>
  <c r="AC134" i="1"/>
  <c r="AD134" i="1"/>
  <c r="AF134" i="1"/>
  <c r="AE134" i="1"/>
  <c r="AB134" i="1"/>
  <c r="AI133" i="1"/>
  <c r="AG133" i="1"/>
  <c r="AA133" i="1"/>
  <c r="AC133" i="1"/>
  <c r="AD133" i="1"/>
  <c r="AF133" i="1"/>
  <c r="AE133" i="1"/>
  <c r="AB133" i="1"/>
  <c r="AI132" i="1"/>
  <c r="AG132" i="1"/>
  <c r="AA132" i="1"/>
  <c r="AC132" i="1"/>
  <c r="AD132" i="1"/>
  <c r="AF132" i="1"/>
  <c r="AE132" i="1"/>
  <c r="AB132" i="1"/>
  <c r="AI131" i="1"/>
  <c r="AG131" i="1"/>
  <c r="AA131" i="1"/>
  <c r="AC131" i="1"/>
  <c r="AD131" i="1"/>
  <c r="AF131" i="1"/>
  <c r="AE131" i="1"/>
  <c r="AB131" i="1"/>
  <c r="AI130" i="1"/>
  <c r="AG130" i="1"/>
  <c r="AA130" i="1"/>
  <c r="AC130" i="1"/>
  <c r="AD130" i="1"/>
  <c r="AF130" i="1"/>
  <c r="AE130" i="1"/>
  <c r="AB130" i="1"/>
  <c r="AI129" i="1"/>
  <c r="AG129" i="1"/>
  <c r="AA129" i="1"/>
  <c r="AC129" i="1"/>
  <c r="AD129" i="1"/>
  <c r="AF129" i="1"/>
  <c r="AE129" i="1"/>
  <c r="AB129" i="1"/>
  <c r="AI128" i="1"/>
  <c r="AG128" i="1"/>
  <c r="AA128" i="1"/>
  <c r="AC128" i="1"/>
  <c r="AD128" i="1"/>
  <c r="AF128" i="1"/>
  <c r="AE128" i="1"/>
  <c r="AB128" i="1"/>
  <c r="AI127" i="1"/>
  <c r="AG127" i="1"/>
  <c r="AA127" i="1"/>
  <c r="AC127" i="1"/>
  <c r="AD127" i="1"/>
  <c r="AF127" i="1"/>
  <c r="AE127" i="1"/>
  <c r="AB127" i="1"/>
  <c r="AI126" i="1"/>
  <c r="AG126" i="1"/>
  <c r="AA126" i="1"/>
  <c r="AC126" i="1"/>
  <c r="AD126" i="1"/>
  <c r="AF126" i="1"/>
  <c r="AE126" i="1"/>
  <c r="AB126" i="1"/>
  <c r="AI125" i="1"/>
  <c r="AG125" i="1"/>
  <c r="AA125" i="1"/>
  <c r="AC125" i="1"/>
  <c r="AD125" i="1"/>
  <c r="AF125" i="1"/>
  <c r="AE125" i="1"/>
  <c r="AB125" i="1"/>
  <c r="AI124" i="1"/>
  <c r="AG124" i="1"/>
  <c r="AA124" i="1"/>
  <c r="AC124" i="1"/>
  <c r="AD124" i="1"/>
  <c r="AF124" i="1"/>
  <c r="AE124" i="1"/>
  <c r="AB124" i="1"/>
  <c r="AI123" i="1"/>
  <c r="AG123" i="1"/>
  <c r="AA123" i="1"/>
  <c r="AC123" i="1"/>
  <c r="AD123" i="1"/>
  <c r="AF123" i="1"/>
  <c r="AE123" i="1"/>
  <c r="AB123" i="1"/>
  <c r="AI122" i="1"/>
  <c r="AG122" i="1"/>
  <c r="AA122" i="1"/>
  <c r="AC122" i="1"/>
  <c r="AD122" i="1"/>
  <c r="AF122" i="1"/>
  <c r="AE122" i="1"/>
  <c r="AB122" i="1"/>
  <c r="AI121" i="1"/>
  <c r="AG121" i="1"/>
  <c r="AA121" i="1"/>
  <c r="AC121" i="1"/>
  <c r="AD121" i="1"/>
  <c r="AF121" i="1"/>
  <c r="AE121" i="1"/>
  <c r="AB121" i="1"/>
  <c r="AI120" i="1"/>
  <c r="AG120" i="1"/>
  <c r="AA120" i="1"/>
  <c r="AC120" i="1"/>
  <c r="AD120" i="1"/>
  <c r="AF120" i="1"/>
  <c r="AE120" i="1"/>
  <c r="AB120" i="1"/>
  <c r="AI119" i="1"/>
  <c r="AG119" i="1"/>
  <c r="AA119" i="1"/>
  <c r="AC119" i="1"/>
  <c r="AD119" i="1"/>
  <c r="AF119" i="1"/>
  <c r="AE119" i="1"/>
  <c r="AB119" i="1"/>
  <c r="AI118" i="1"/>
  <c r="AG118" i="1"/>
  <c r="AA118" i="1"/>
  <c r="AC118" i="1"/>
  <c r="AD118" i="1"/>
  <c r="AF118" i="1"/>
  <c r="AE118" i="1"/>
  <c r="AB118" i="1"/>
  <c r="AI117" i="1"/>
  <c r="AG117" i="1"/>
  <c r="AA117" i="1"/>
  <c r="AC117" i="1"/>
  <c r="AD117" i="1"/>
  <c r="AF117" i="1"/>
  <c r="AE117" i="1"/>
  <c r="AB117" i="1"/>
  <c r="AI116" i="1"/>
  <c r="AG116" i="1"/>
  <c r="AA116" i="1"/>
  <c r="AC116" i="1"/>
  <c r="AD116" i="1"/>
  <c r="AF116" i="1"/>
  <c r="AE116" i="1"/>
  <c r="AB116" i="1"/>
  <c r="AI115" i="1"/>
  <c r="AG115" i="1"/>
  <c r="AA115" i="1"/>
  <c r="AC115" i="1"/>
  <c r="AD115" i="1"/>
  <c r="AF115" i="1"/>
  <c r="AE115" i="1"/>
  <c r="AB115" i="1"/>
  <c r="AI114" i="1"/>
  <c r="AG114" i="1"/>
  <c r="AA114" i="1"/>
  <c r="AC114" i="1"/>
  <c r="AD114" i="1"/>
  <c r="AF114" i="1"/>
  <c r="AE114" i="1"/>
  <c r="AB114" i="1"/>
  <c r="AI113" i="1"/>
  <c r="AG113" i="1"/>
  <c r="AA113" i="1"/>
  <c r="AC113" i="1"/>
  <c r="AD113" i="1"/>
  <c r="AF113" i="1"/>
  <c r="AE113" i="1"/>
  <c r="AB113" i="1"/>
  <c r="AI112" i="1"/>
  <c r="AG112" i="1"/>
  <c r="AA112" i="1"/>
  <c r="AC112" i="1"/>
  <c r="AD112" i="1"/>
  <c r="AF112" i="1"/>
  <c r="AE112" i="1"/>
  <c r="AB112" i="1"/>
  <c r="AI111" i="1"/>
  <c r="AG111" i="1"/>
  <c r="AA111" i="1"/>
  <c r="AC111" i="1"/>
  <c r="AD111" i="1"/>
  <c r="AF111" i="1"/>
  <c r="AE111" i="1"/>
  <c r="AB111" i="1"/>
  <c r="AI110" i="1"/>
  <c r="AG110" i="1"/>
  <c r="AA110" i="1"/>
  <c r="AC110" i="1"/>
  <c r="AD110" i="1"/>
  <c r="AF110" i="1"/>
  <c r="AE110" i="1"/>
  <c r="AB110" i="1"/>
  <c r="AI109" i="1"/>
  <c r="AG109" i="1"/>
  <c r="AA109" i="1"/>
  <c r="AC109" i="1"/>
  <c r="AD109" i="1"/>
  <c r="AF109" i="1"/>
  <c r="AE109" i="1"/>
  <c r="AB109" i="1"/>
  <c r="AI108" i="1"/>
  <c r="AG108" i="1"/>
  <c r="AA108" i="1"/>
  <c r="AC108" i="1"/>
  <c r="AD108" i="1"/>
  <c r="AF108" i="1"/>
  <c r="AE108" i="1"/>
  <c r="AB108" i="1"/>
  <c r="AI107" i="1"/>
  <c r="AG107" i="1"/>
  <c r="AA107" i="1"/>
  <c r="AC107" i="1"/>
  <c r="AD107" i="1"/>
  <c r="AF107" i="1"/>
  <c r="AE107" i="1"/>
  <c r="AB107" i="1"/>
  <c r="AI106" i="1"/>
  <c r="AG106" i="1"/>
  <c r="AA106" i="1"/>
  <c r="AC106" i="1"/>
  <c r="AD106" i="1"/>
  <c r="AF106" i="1"/>
  <c r="AE106" i="1"/>
  <c r="AB106" i="1"/>
  <c r="AI105" i="1"/>
  <c r="AG105" i="1"/>
  <c r="AA105" i="1"/>
  <c r="AC105" i="1"/>
  <c r="AD105" i="1"/>
  <c r="AF105" i="1"/>
  <c r="AE105" i="1"/>
  <c r="AB105" i="1"/>
  <c r="AI104" i="1"/>
  <c r="AG104" i="1"/>
  <c r="AA104" i="1"/>
  <c r="AC104" i="1"/>
  <c r="AD104" i="1"/>
  <c r="AF104" i="1"/>
  <c r="AE104" i="1"/>
  <c r="AB104" i="1"/>
  <c r="AI103" i="1"/>
  <c r="AG103" i="1"/>
  <c r="AA103" i="1"/>
  <c r="AC103" i="1"/>
  <c r="AD103" i="1"/>
  <c r="AF103" i="1"/>
  <c r="AE103" i="1"/>
  <c r="AB103" i="1"/>
  <c r="AI102" i="1"/>
  <c r="AG102" i="1"/>
  <c r="AA102" i="1"/>
  <c r="AC102" i="1"/>
  <c r="AD102" i="1"/>
  <c r="AF102" i="1"/>
  <c r="AE102" i="1"/>
  <c r="AB102" i="1"/>
  <c r="AI101" i="1"/>
  <c r="AG101" i="1"/>
  <c r="AA101" i="1"/>
  <c r="AC101" i="1"/>
  <c r="AD101" i="1"/>
  <c r="AF101" i="1"/>
  <c r="AE101" i="1"/>
  <c r="AB101" i="1"/>
  <c r="AI100" i="1"/>
  <c r="AG100" i="1"/>
  <c r="AA100" i="1"/>
  <c r="AC100" i="1"/>
  <c r="AD100" i="1"/>
  <c r="AF100" i="1"/>
  <c r="AE100" i="1"/>
  <c r="AB100" i="1"/>
  <c r="AI99" i="1"/>
  <c r="AG99" i="1"/>
  <c r="AA99" i="1"/>
  <c r="AC99" i="1"/>
  <c r="AD99" i="1"/>
  <c r="AF99" i="1"/>
  <c r="AE99" i="1"/>
  <c r="AB99" i="1"/>
  <c r="AI98" i="1"/>
  <c r="AG98" i="1"/>
  <c r="AA98" i="1"/>
  <c r="AC98" i="1"/>
  <c r="AD98" i="1"/>
  <c r="AF98" i="1"/>
  <c r="AE98" i="1"/>
  <c r="AB98" i="1"/>
  <c r="AI97" i="1"/>
  <c r="AG97" i="1"/>
  <c r="AA97" i="1"/>
  <c r="AC97" i="1"/>
  <c r="AD97" i="1"/>
  <c r="AF97" i="1"/>
  <c r="AE97" i="1"/>
  <c r="AB97" i="1"/>
  <c r="AI96" i="1"/>
  <c r="AG96" i="1"/>
  <c r="AA96" i="1"/>
  <c r="AC96" i="1"/>
  <c r="AD96" i="1"/>
  <c r="AF96" i="1"/>
  <c r="AE96" i="1"/>
  <c r="AB96" i="1"/>
  <c r="AI95" i="1"/>
  <c r="AG95" i="1"/>
  <c r="AA95" i="1"/>
  <c r="AC95" i="1"/>
  <c r="AD95" i="1"/>
  <c r="AF95" i="1"/>
  <c r="AE95" i="1"/>
  <c r="AB95" i="1"/>
  <c r="AI94" i="1"/>
  <c r="AG94" i="1"/>
  <c r="AA94" i="1"/>
  <c r="AC94" i="1"/>
  <c r="AD94" i="1"/>
  <c r="AF94" i="1"/>
  <c r="AE94" i="1"/>
  <c r="AB94" i="1"/>
  <c r="AI93" i="1"/>
  <c r="AG93" i="1"/>
  <c r="AA93" i="1"/>
  <c r="AC93" i="1"/>
  <c r="AD93" i="1"/>
  <c r="AF93" i="1"/>
  <c r="AE93" i="1"/>
  <c r="AB93" i="1"/>
  <c r="AI92" i="1"/>
  <c r="AG92" i="1"/>
  <c r="AA92" i="1"/>
  <c r="AC92" i="1"/>
  <c r="AD92" i="1"/>
  <c r="AF92" i="1"/>
  <c r="AE92" i="1"/>
  <c r="AB92" i="1"/>
  <c r="AI91" i="1"/>
  <c r="AG91" i="1"/>
  <c r="AA91" i="1"/>
  <c r="AC91" i="1"/>
  <c r="AD91" i="1"/>
  <c r="AF91" i="1"/>
  <c r="AE91" i="1"/>
  <c r="AB91" i="1"/>
  <c r="AI90" i="1"/>
  <c r="AG90" i="1"/>
  <c r="AA90" i="1"/>
  <c r="AC90" i="1"/>
  <c r="AD90" i="1"/>
  <c r="AF90" i="1"/>
  <c r="AE90" i="1"/>
  <c r="AB90" i="1"/>
  <c r="AI89" i="1"/>
  <c r="AG89" i="1"/>
  <c r="AA89" i="1"/>
  <c r="AC89" i="1"/>
  <c r="AD89" i="1"/>
  <c r="AF89" i="1"/>
  <c r="AE89" i="1"/>
  <c r="AB89" i="1"/>
  <c r="AI88" i="1"/>
  <c r="AG88" i="1"/>
  <c r="AA88" i="1"/>
  <c r="AC88" i="1"/>
  <c r="AD88" i="1"/>
  <c r="AF88" i="1"/>
  <c r="AE88" i="1"/>
  <c r="AB88" i="1"/>
  <c r="AI87" i="1"/>
  <c r="AG87" i="1"/>
  <c r="AA87" i="1"/>
  <c r="AC87" i="1"/>
  <c r="AD87" i="1"/>
  <c r="AF87" i="1"/>
  <c r="AE87" i="1"/>
  <c r="AB87" i="1"/>
  <c r="AI86" i="1"/>
  <c r="AG86" i="1"/>
  <c r="AA86" i="1"/>
  <c r="AC86" i="1"/>
  <c r="AD86" i="1"/>
  <c r="AF86" i="1"/>
  <c r="AE86" i="1"/>
  <c r="AB86" i="1"/>
  <c r="AI85" i="1"/>
  <c r="AG85" i="1"/>
  <c r="AA85" i="1"/>
  <c r="AC85" i="1"/>
  <c r="AD85" i="1"/>
  <c r="AF85" i="1"/>
  <c r="AE85" i="1"/>
  <c r="AB85" i="1"/>
  <c r="AI84" i="1"/>
  <c r="AG84" i="1"/>
  <c r="AA84" i="1"/>
  <c r="AC84" i="1"/>
  <c r="AD84" i="1"/>
  <c r="AF84" i="1"/>
  <c r="AE84" i="1"/>
  <c r="AB84" i="1"/>
  <c r="AI83" i="1"/>
  <c r="AG83" i="1"/>
  <c r="AA83" i="1"/>
  <c r="AC83" i="1"/>
  <c r="AD83" i="1"/>
  <c r="AF83" i="1"/>
  <c r="AE83" i="1"/>
  <c r="AB83" i="1"/>
  <c r="AI82" i="1"/>
  <c r="AG82" i="1"/>
  <c r="AA82" i="1"/>
  <c r="AC82" i="1"/>
  <c r="AD82" i="1"/>
  <c r="AF82" i="1"/>
  <c r="AE82" i="1"/>
  <c r="AB82" i="1"/>
  <c r="AI81" i="1"/>
  <c r="AG81" i="1"/>
  <c r="AA81" i="1"/>
  <c r="AC81" i="1"/>
  <c r="AD81" i="1"/>
  <c r="AF81" i="1"/>
  <c r="AE81" i="1"/>
  <c r="AB81" i="1"/>
  <c r="AI80" i="1"/>
  <c r="AG80" i="1"/>
  <c r="AA80" i="1"/>
  <c r="AC80" i="1"/>
  <c r="AD80" i="1"/>
  <c r="AF80" i="1"/>
  <c r="AE80" i="1"/>
  <c r="AB80" i="1"/>
  <c r="AI79" i="1"/>
  <c r="AG79" i="1"/>
  <c r="AA79" i="1"/>
  <c r="AC79" i="1"/>
  <c r="AD79" i="1"/>
  <c r="AF79" i="1"/>
  <c r="AE79" i="1"/>
  <c r="AB79" i="1"/>
  <c r="AI78" i="1"/>
  <c r="AG78" i="1"/>
  <c r="AA78" i="1"/>
  <c r="AC78" i="1"/>
  <c r="AD78" i="1"/>
  <c r="AF78" i="1"/>
  <c r="AE78" i="1"/>
  <c r="AB78" i="1"/>
  <c r="AI77" i="1"/>
  <c r="AG77" i="1"/>
  <c r="AA77" i="1"/>
  <c r="AC77" i="1"/>
  <c r="AD77" i="1"/>
  <c r="AF77" i="1"/>
  <c r="AE77" i="1"/>
  <c r="AB77" i="1"/>
  <c r="AI76" i="1"/>
  <c r="AG76" i="1"/>
  <c r="AA76" i="1"/>
  <c r="AC76" i="1"/>
  <c r="AD76" i="1"/>
  <c r="AF76" i="1"/>
  <c r="AE76" i="1"/>
  <c r="AB76" i="1"/>
  <c r="AI75" i="1"/>
  <c r="AG75" i="1"/>
  <c r="AA75" i="1"/>
  <c r="AC75" i="1"/>
  <c r="AD75" i="1"/>
  <c r="AF75" i="1"/>
  <c r="AE75" i="1"/>
  <c r="AB75" i="1"/>
  <c r="AI74" i="1"/>
  <c r="AG74" i="1"/>
  <c r="AA74" i="1"/>
  <c r="AC74" i="1"/>
  <c r="AD74" i="1"/>
  <c r="AF74" i="1"/>
  <c r="AE74" i="1"/>
  <c r="AB74" i="1"/>
  <c r="AI73" i="1"/>
  <c r="AG73" i="1"/>
  <c r="AA73" i="1"/>
  <c r="AC73" i="1"/>
  <c r="AD73" i="1"/>
  <c r="AF73" i="1"/>
  <c r="AE73" i="1"/>
  <c r="AB73" i="1"/>
  <c r="AI72" i="1"/>
  <c r="AG72" i="1"/>
  <c r="AA72" i="1"/>
  <c r="AC72" i="1"/>
  <c r="AD72" i="1"/>
  <c r="AF72" i="1"/>
  <c r="AE72" i="1"/>
  <c r="AB72" i="1"/>
  <c r="AI71" i="1"/>
  <c r="AG71" i="1"/>
  <c r="AA71" i="1"/>
  <c r="AC71" i="1"/>
  <c r="AD71" i="1"/>
  <c r="AF71" i="1"/>
  <c r="AE71" i="1"/>
  <c r="AB71" i="1"/>
  <c r="AI70" i="1"/>
  <c r="AG70" i="1"/>
  <c r="AA70" i="1"/>
  <c r="AC70" i="1"/>
  <c r="AD70" i="1"/>
  <c r="AF70" i="1"/>
  <c r="AE70" i="1"/>
  <c r="AB70" i="1"/>
  <c r="AI69" i="1"/>
  <c r="AG69" i="1"/>
  <c r="AA69" i="1"/>
  <c r="AC69" i="1"/>
  <c r="AD69" i="1"/>
  <c r="AF69" i="1"/>
  <c r="AE69" i="1"/>
  <c r="AB69" i="1"/>
  <c r="AI68" i="1"/>
  <c r="AG68" i="1"/>
  <c r="AA68" i="1"/>
  <c r="AC68" i="1"/>
  <c r="AD68" i="1"/>
  <c r="AF68" i="1"/>
  <c r="AE68" i="1"/>
  <c r="AB68" i="1"/>
  <c r="AI67" i="1"/>
  <c r="AG67" i="1"/>
  <c r="AA67" i="1"/>
  <c r="AC67" i="1"/>
  <c r="AD67" i="1"/>
  <c r="AF67" i="1"/>
  <c r="AE67" i="1"/>
  <c r="AB67" i="1"/>
  <c r="AI66" i="1"/>
  <c r="AG66" i="1"/>
  <c r="AA66" i="1"/>
  <c r="AC66" i="1"/>
  <c r="AD66" i="1"/>
  <c r="AF66" i="1"/>
  <c r="AE66" i="1"/>
  <c r="AB66" i="1"/>
  <c r="AI65" i="1"/>
  <c r="AG65" i="1"/>
  <c r="AA65" i="1"/>
  <c r="AC65" i="1"/>
  <c r="AD65" i="1"/>
  <c r="AF65" i="1"/>
  <c r="AE65" i="1"/>
  <c r="AB65" i="1"/>
  <c r="AI64" i="1"/>
  <c r="AG64" i="1"/>
  <c r="AA64" i="1"/>
  <c r="AC64" i="1"/>
  <c r="AD64" i="1"/>
  <c r="AF64" i="1"/>
  <c r="AE64" i="1"/>
  <c r="AB64" i="1"/>
  <c r="AI63" i="1"/>
  <c r="AG63" i="1"/>
  <c r="AA63" i="1"/>
  <c r="AC63" i="1"/>
  <c r="AD63" i="1"/>
  <c r="AF63" i="1"/>
  <c r="AE63" i="1"/>
  <c r="AB63" i="1"/>
  <c r="AI62" i="1"/>
  <c r="AG62" i="1"/>
  <c r="AA62" i="1"/>
  <c r="AC62" i="1"/>
  <c r="AD62" i="1"/>
  <c r="AF62" i="1"/>
  <c r="AE62" i="1"/>
  <c r="AB62" i="1"/>
  <c r="AI61" i="1"/>
  <c r="AG61" i="1"/>
  <c r="AA61" i="1"/>
  <c r="AC61" i="1"/>
  <c r="AD61" i="1"/>
  <c r="AF61" i="1"/>
  <c r="AE61" i="1"/>
  <c r="AB61" i="1"/>
  <c r="AI60" i="1"/>
  <c r="AG60" i="1"/>
  <c r="AA60" i="1"/>
  <c r="AC60" i="1"/>
  <c r="AD60" i="1"/>
  <c r="AF60" i="1"/>
  <c r="AE60" i="1"/>
  <c r="AB60" i="1"/>
  <c r="AI59" i="1"/>
  <c r="AG59" i="1"/>
  <c r="AA59" i="1"/>
  <c r="AC59" i="1"/>
  <c r="AD59" i="1"/>
  <c r="AF59" i="1"/>
  <c r="AE59" i="1"/>
  <c r="AB59" i="1"/>
  <c r="AI58" i="1"/>
  <c r="AG58" i="1"/>
  <c r="AA58" i="1"/>
  <c r="AC58" i="1"/>
  <c r="AD58" i="1"/>
  <c r="AF58" i="1"/>
  <c r="AE58" i="1"/>
  <c r="AB58" i="1"/>
  <c r="AI57" i="1"/>
  <c r="AG57" i="1"/>
  <c r="AA57" i="1"/>
  <c r="AC57" i="1"/>
  <c r="AD57" i="1"/>
  <c r="AF57" i="1"/>
  <c r="AE57" i="1"/>
  <c r="AB57" i="1"/>
  <c r="AI56" i="1"/>
  <c r="AG56" i="1"/>
  <c r="AA56" i="1"/>
  <c r="AC56" i="1"/>
  <c r="AD56" i="1"/>
  <c r="AF56" i="1"/>
  <c r="AE56" i="1"/>
  <c r="AB56" i="1"/>
  <c r="AI55" i="1"/>
  <c r="AG55" i="1"/>
  <c r="AA55" i="1"/>
  <c r="AC55" i="1"/>
  <c r="AD55" i="1"/>
  <c r="AF55" i="1"/>
  <c r="AE55" i="1"/>
  <c r="AB55" i="1"/>
  <c r="AI54" i="1"/>
  <c r="AG54" i="1"/>
  <c r="AA54" i="1"/>
  <c r="AC54" i="1"/>
  <c r="AD54" i="1"/>
  <c r="AF54" i="1"/>
  <c r="AE54" i="1"/>
  <c r="AB54" i="1"/>
  <c r="AI53" i="1"/>
  <c r="AG53" i="1"/>
  <c r="AA53" i="1"/>
  <c r="AC53" i="1"/>
  <c r="AD53" i="1"/>
  <c r="AF53" i="1"/>
  <c r="AE53" i="1"/>
  <c r="AB53" i="1"/>
  <c r="AI52" i="1"/>
  <c r="AG52" i="1"/>
  <c r="AA52" i="1"/>
  <c r="AC52" i="1"/>
  <c r="AD52" i="1"/>
  <c r="AF52" i="1"/>
  <c r="AE52" i="1"/>
  <c r="AB52" i="1"/>
  <c r="AI51" i="1"/>
  <c r="AG51" i="1"/>
  <c r="AA51" i="1"/>
  <c r="AC51" i="1"/>
  <c r="AD51" i="1"/>
  <c r="AF51" i="1"/>
  <c r="AE51" i="1"/>
  <c r="AB51" i="1"/>
  <c r="AI50" i="1"/>
  <c r="AG50" i="1"/>
  <c r="AA50" i="1"/>
  <c r="AC50" i="1"/>
  <c r="AD50" i="1"/>
  <c r="AF50" i="1"/>
  <c r="AE50" i="1"/>
  <c r="AB50" i="1"/>
  <c r="AI49" i="1"/>
  <c r="AG49" i="1"/>
  <c r="AA49" i="1"/>
  <c r="AC49" i="1"/>
  <c r="AD49" i="1"/>
  <c r="AF49" i="1"/>
  <c r="AE49" i="1"/>
  <c r="AB49" i="1"/>
  <c r="AI48" i="1"/>
  <c r="AG48" i="1"/>
  <c r="AA48" i="1"/>
  <c r="AC48" i="1"/>
  <c r="AD48" i="1"/>
  <c r="AF48" i="1"/>
  <c r="AE48" i="1"/>
  <c r="AB48" i="1"/>
  <c r="AI47" i="1"/>
  <c r="AG47" i="1"/>
  <c r="AA47" i="1"/>
  <c r="AC47" i="1"/>
  <c r="AD47" i="1"/>
  <c r="AF47" i="1"/>
  <c r="AE47" i="1"/>
  <c r="AB47" i="1"/>
  <c r="AI46" i="1"/>
  <c r="AG46" i="1"/>
  <c r="AA46" i="1"/>
  <c r="AC46" i="1"/>
  <c r="AD46" i="1"/>
  <c r="AF46" i="1"/>
  <c r="AE46" i="1"/>
  <c r="AB46" i="1"/>
  <c r="AI45" i="1"/>
  <c r="AG45" i="1"/>
  <c r="AA45" i="1"/>
  <c r="AC45" i="1"/>
  <c r="AD45" i="1"/>
  <c r="AF45" i="1"/>
  <c r="AE45" i="1"/>
  <c r="AB45" i="1"/>
  <c r="AI44" i="1"/>
  <c r="AG44" i="1"/>
  <c r="AA44" i="1"/>
  <c r="AC44" i="1"/>
  <c r="AD44" i="1"/>
  <c r="AF44" i="1"/>
  <c r="AE44" i="1"/>
  <c r="AB44" i="1"/>
  <c r="AI43" i="1"/>
  <c r="AG43" i="1"/>
  <c r="AA43" i="1"/>
  <c r="AC43" i="1"/>
  <c r="AD43" i="1"/>
  <c r="AF43" i="1"/>
  <c r="AE43" i="1"/>
  <c r="AB43" i="1"/>
  <c r="AI42" i="1"/>
  <c r="AG42" i="1"/>
  <c r="AA42" i="1"/>
  <c r="AC42" i="1"/>
  <c r="AD42" i="1"/>
  <c r="AF42" i="1"/>
  <c r="AE42" i="1"/>
  <c r="AB42" i="1"/>
  <c r="AI41" i="1"/>
  <c r="AG41" i="1"/>
  <c r="AA41" i="1"/>
  <c r="AC41" i="1"/>
  <c r="AD41" i="1"/>
  <c r="AF41" i="1"/>
  <c r="AE41" i="1"/>
  <c r="AB41" i="1"/>
  <c r="AI40" i="1"/>
  <c r="AG40" i="1"/>
  <c r="AA40" i="1"/>
  <c r="AC40" i="1"/>
  <c r="AD40" i="1"/>
  <c r="AF40" i="1"/>
  <c r="AE40" i="1"/>
  <c r="AB40" i="1"/>
  <c r="AI39" i="1"/>
  <c r="AG39" i="1"/>
  <c r="AA39" i="1"/>
  <c r="AC39" i="1"/>
  <c r="AD39" i="1"/>
  <c r="AF39" i="1"/>
  <c r="AE39" i="1"/>
  <c r="AB39" i="1"/>
  <c r="AI38" i="1"/>
  <c r="AG38" i="1"/>
  <c r="AA38" i="1"/>
  <c r="AC38" i="1"/>
  <c r="AD38" i="1"/>
  <c r="AF38" i="1"/>
  <c r="AE38" i="1"/>
  <c r="AB38" i="1"/>
  <c r="AI37" i="1"/>
  <c r="AG37" i="1"/>
  <c r="AA37" i="1"/>
  <c r="AC37" i="1"/>
  <c r="AD37" i="1"/>
  <c r="AF37" i="1"/>
  <c r="AE37" i="1"/>
  <c r="AB37" i="1"/>
  <c r="AI36" i="1"/>
  <c r="AG36" i="1"/>
  <c r="AA36" i="1"/>
  <c r="AC36" i="1"/>
  <c r="AD36" i="1"/>
  <c r="AF36" i="1"/>
  <c r="AE36" i="1"/>
  <c r="AB36" i="1"/>
  <c r="AI35" i="1"/>
  <c r="AG35" i="1"/>
  <c r="AA35" i="1"/>
  <c r="AC35" i="1"/>
  <c r="AD35" i="1"/>
  <c r="AF35" i="1"/>
  <c r="AE35" i="1"/>
  <c r="AB35" i="1"/>
  <c r="AI34" i="1"/>
  <c r="AG34" i="1"/>
  <c r="AA34" i="1"/>
  <c r="AC34" i="1"/>
  <c r="AD34" i="1"/>
  <c r="AF34" i="1"/>
  <c r="AE34" i="1"/>
  <c r="AB34" i="1"/>
  <c r="AI33" i="1"/>
  <c r="AG33" i="1"/>
  <c r="AA33" i="1"/>
  <c r="AC33" i="1"/>
  <c r="AD33" i="1"/>
  <c r="AF33" i="1"/>
  <c r="AE33" i="1"/>
  <c r="AB33" i="1"/>
  <c r="AI32" i="1"/>
  <c r="AG32" i="1"/>
  <c r="AA32" i="1"/>
  <c r="AC32" i="1"/>
  <c r="AD32" i="1"/>
  <c r="AF32" i="1"/>
  <c r="AE32" i="1"/>
  <c r="AB32" i="1"/>
  <c r="AI31" i="1"/>
  <c r="AG31" i="1"/>
  <c r="AA31" i="1"/>
  <c r="AC31" i="1"/>
  <c r="AD31" i="1"/>
  <c r="AF31" i="1"/>
  <c r="AE31" i="1"/>
  <c r="AB31" i="1"/>
  <c r="AI30" i="1"/>
  <c r="AG30" i="1"/>
  <c r="AA30" i="1"/>
  <c r="AC30" i="1"/>
  <c r="AD30" i="1"/>
  <c r="AF30" i="1"/>
  <c r="AE30" i="1"/>
  <c r="AB30" i="1"/>
  <c r="AI29" i="1"/>
  <c r="AG29" i="1"/>
  <c r="AA29" i="1"/>
  <c r="AC29" i="1"/>
  <c r="AD29" i="1"/>
  <c r="AF29" i="1"/>
  <c r="AE29" i="1"/>
  <c r="AB29" i="1"/>
  <c r="AI28" i="1"/>
  <c r="AG28" i="1"/>
  <c r="AA28" i="1"/>
  <c r="AC28" i="1"/>
  <c r="AD28" i="1"/>
  <c r="AF28" i="1"/>
  <c r="AE28" i="1"/>
  <c r="AB28" i="1"/>
  <c r="AI27" i="1"/>
  <c r="AG27" i="1"/>
  <c r="AA27" i="1"/>
  <c r="AC27" i="1"/>
  <c r="AD27" i="1"/>
  <c r="AF27" i="1"/>
  <c r="AE27" i="1"/>
  <c r="AB27" i="1"/>
  <c r="AI26" i="1"/>
  <c r="AG26" i="1"/>
  <c r="AA26" i="1"/>
  <c r="AC26" i="1"/>
  <c r="AD26" i="1"/>
  <c r="AF26" i="1"/>
  <c r="AE26" i="1"/>
  <c r="AB26" i="1"/>
  <c r="AI25" i="1"/>
  <c r="AG25" i="1"/>
  <c r="AA25" i="1"/>
  <c r="AC25" i="1"/>
  <c r="AD25" i="1"/>
  <c r="AF25" i="1"/>
  <c r="AE25" i="1"/>
  <c r="AB25" i="1"/>
  <c r="AI24" i="1"/>
  <c r="AG24" i="1"/>
  <c r="AA24" i="1"/>
  <c r="AC24" i="1"/>
  <c r="AD24" i="1"/>
  <c r="AF24" i="1"/>
  <c r="AE24" i="1"/>
  <c r="AB24" i="1"/>
  <c r="AI23" i="1"/>
  <c r="AG23" i="1"/>
  <c r="AA23" i="1"/>
  <c r="AC23" i="1"/>
  <c r="AD23" i="1"/>
  <c r="AF23" i="1"/>
  <c r="AE23" i="1"/>
  <c r="AB23" i="1"/>
  <c r="AI22" i="1"/>
  <c r="AG22" i="1"/>
  <c r="AA22" i="1"/>
  <c r="AC22" i="1"/>
  <c r="AD22" i="1"/>
  <c r="AF22" i="1"/>
  <c r="AE22" i="1"/>
  <c r="AB22" i="1"/>
  <c r="AI21" i="1"/>
  <c r="AG21" i="1"/>
  <c r="AA21" i="1"/>
  <c r="AC21" i="1"/>
  <c r="AD21" i="1"/>
  <c r="AF21" i="1"/>
  <c r="AE21" i="1"/>
  <c r="AB21" i="1"/>
  <c r="AI20" i="1"/>
  <c r="AG20" i="1"/>
  <c r="AA20" i="1"/>
  <c r="AC20" i="1"/>
  <c r="AD20" i="1"/>
  <c r="AF20" i="1"/>
  <c r="AE20" i="1"/>
  <c r="AB20" i="1"/>
  <c r="AI19" i="1"/>
  <c r="AG19" i="1"/>
  <c r="AA19" i="1"/>
  <c r="AC19" i="1"/>
  <c r="AD19" i="1"/>
  <c r="AF19" i="1"/>
  <c r="AE19" i="1"/>
  <c r="AB19" i="1"/>
  <c r="AI18" i="1"/>
  <c r="AG18" i="1"/>
  <c r="AA18" i="1"/>
  <c r="AC18" i="1"/>
  <c r="AD18" i="1"/>
  <c r="AF18" i="1"/>
  <c r="AE18" i="1"/>
  <c r="AB18" i="1"/>
  <c r="AI17" i="1"/>
  <c r="AG17" i="1"/>
  <c r="AA17" i="1"/>
  <c r="AC17" i="1"/>
  <c r="AD17" i="1"/>
  <c r="AF17" i="1"/>
  <c r="AE17" i="1"/>
  <c r="AB17" i="1"/>
  <c r="AI16" i="1"/>
  <c r="AG16" i="1"/>
  <c r="AA16" i="1"/>
  <c r="AC16" i="1"/>
  <c r="AD16" i="1"/>
  <c r="AF16" i="1"/>
  <c r="AE16" i="1"/>
  <c r="AB16" i="1"/>
  <c r="AI15" i="1"/>
  <c r="AG15" i="1"/>
  <c r="AA15" i="1"/>
  <c r="AC15" i="1"/>
  <c r="AD15" i="1"/>
  <c r="AF15" i="1"/>
  <c r="AE15" i="1"/>
  <c r="AB15" i="1"/>
  <c r="AI14" i="1"/>
  <c r="AG14" i="1"/>
  <c r="AA14" i="1"/>
  <c r="AC14" i="1"/>
  <c r="AD14" i="1"/>
  <c r="AF14" i="1"/>
  <c r="AE14" i="1"/>
  <c r="AB14" i="1"/>
  <c r="AI13" i="1"/>
  <c r="AG13" i="1"/>
  <c r="AA13" i="1"/>
  <c r="AC13" i="1"/>
  <c r="AD13" i="1"/>
  <c r="AF13" i="1"/>
  <c r="AE13" i="1"/>
  <c r="AB13" i="1"/>
  <c r="AI12" i="1"/>
  <c r="AG12" i="1"/>
  <c r="AA12" i="1"/>
  <c r="AC12" i="1"/>
  <c r="AD12" i="1"/>
  <c r="AF12" i="1"/>
  <c r="AE12" i="1"/>
  <c r="AB12" i="1"/>
  <c r="AI11" i="1"/>
  <c r="AG11" i="1"/>
  <c r="AA11" i="1"/>
  <c r="AC11" i="1"/>
  <c r="AD11" i="1"/>
  <c r="AF11" i="1"/>
  <c r="AE11" i="1"/>
  <c r="AB11" i="1"/>
  <c r="AI10" i="1"/>
  <c r="AG10" i="1"/>
  <c r="AA10" i="1"/>
  <c r="AC10" i="1"/>
  <c r="AD10" i="1"/>
  <c r="AF10" i="1"/>
  <c r="AE10" i="1"/>
  <c r="AB10" i="1"/>
  <c r="AI9" i="1"/>
  <c r="AG9" i="1"/>
  <c r="AA9" i="1"/>
  <c r="AC9" i="1"/>
  <c r="AD9" i="1"/>
  <c r="AF9" i="1"/>
  <c r="AE9" i="1"/>
  <c r="AB9" i="1"/>
  <c r="AI8" i="1"/>
  <c r="AG8" i="1"/>
  <c r="AA8" i="1"/>
  <c r="AC8" i="1"/>
  <c r="AD8" i="1"/>
  <c r="AF8" i="1"/>
  <c r="AE8" i="1"/>
  <c r="AB8" i="1"/>
  <c r="AI7" i="1"/>
  <c r="AG7" i="1"/>
  <c r="AA7" i="1"/>
  <c r="AC7" i="1"/>
  <c r="AD7" i="1"/>
  <c r="AF7" i="1"/>
  <c r="AE7" i="1"/>
  <c r="AB7" i="1"/>
  <c r="AI6" i="1"/>
  <c r="AG6" i="1"/>
  <c r="AA6" i="1"/>
  <c r="AC6" i="1"/>
  <c r="AD6" i="1"/>
  <c r="AF6" i="1"/>
  <c r="AE6" i="1"/>
  <c r="AB6" i="1"/>
  <c r="AI5" i="1"/>
  <c r="AG5" i="1"/>
  <c r="AA5" i="1"/>
  <c r="AC5" i="1"/>
  <c r="AD5" i="1"/>
  <c r="AF5" i="1"/>
  <c r="AE5" i="1"/>
  <c r="AB5" i="1"/>
  <c r="AI4" i="1"/>
  <c r="AG4" i="1"/>
  <c r="AA4" i="1"/>
  <c r="AC4" i="1"/>
  <c r="AD4" i="1"/>
  <c r="AF4" i="1"/>
  <c r="AE4" i="1"/>
  <c r="AB4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</calcChain>
</file>

<file path=xl/sharedStrings.xml><?xml version="1.0" encoding="utf-8"?>
<sst xmlns="http://schemas.openxmlformats.org/spreadsheetml/2006/main" count="755" uniqueCount="217">
  <si>
    <t>V2</t>
  </si>
  <si>
    <t>V3</t>
  </si>
  <si>
    <t>V4</t>
  </si>
  <si>
    <t>V6</t>
  </si>
  <si>
    <t>V8</t>
  </si>
  <si>
    <t>V9</t>
  </si>
  <si>
    <t>V11</t>
  </si>
  <si>
    <t>V17</t>
  </si>
  <si>
    <t>V18</t>
  </si>
  <si>
    <t>V20</t>
  </si>
  <si>
    <t>V23</t>
  </si>
  <si>
    <t>V1</t>
  </si>
  <si>
    <t>V5</t>
  </si>
  <si>
    <t>V7</t>
  </si>
  <si>
    <t>V10</t>
  </si>
  <si>
    <t>V13</t>
  </si>
  <si>
    <t>V14</t>
  </si>
  <si>
    <t>V15</t>
  </si>
  <si>
    <t>V16</t>
  </si>
  <si>
    <t>V19</t>
  </si>
  <si>
    <t>V21</t>
  </si>
  <si>
    <t>V22</t>
  </si>
  <si>
    <t>V24</t>
  </si>
  <si>
    <t>Absolute Volume</t>
  </si>
  <si>
    <t>/hpf/largeprojects/MICe/jacob/Basson_CHD8/Basson_CHD8_ANTS_28Jan16_processed/Basson_2.2.sept2014_dist_corr/stats-volumes/Basson_2.2.sept2014_dist_corr-final-nlin_with_additional_inverted_absolute_log_determinant_fwhm0.2.mnc</t>
  </si>
  <si>
    <t>/hpf/largeprojects/MICe/jacob/Basson_CHD8/Basson_CHD8_ANTS_28Jan16_processed/Basson_2.3.sept2014_dist_corr/stats-volumes/Basson_2.3.sept2014_dist_corr-final-nlin_with_additional_inverted_absolute_log_determinant_fwhm0.2.mnc</t>
  </si>
  <si>
    <t>/hpf/largeprojects/MICe/jacob/Basson_CHD8/Basson_CHD8_ANTS_28Jan16_processed/Basson_2.5.sept2014_dist_corr/stats-volumes/Basson_2.5.sept2014_dist_corr-final-nlin_with_additional_inverted_absolute_log_determinant_fwhm0.2.mnc</t>
  </si>
  <si>
    <t>/hpf/largeprojects/MICe/jacob/Basson_CHD8/Basson_CHD8_ANTS_28Jan16_processed/Basson_3.1.sept2014_dist_corr/stats-volumes/Basson_3.1.sept2014_dist_corr-final-nlin_with_additional_inverted_absolute_log_determinant_fwhm0.2.mnc</t>
  </si>
  <si>
    <t>/hpf/largeprojects/MICe/jacob/Basson_CHD8/Basson_CHD8_ANTS_28Jan16_processed/Basson_3.3.sept2014_dist_corr/stats-volumes/Basson_3.3.sept2014_dist_corr-final-nlin_with_additional_inverted_absolute_log_determinant_fwhm0.2.mnc</t>
  </si>
  <si>
    <t>/hpf/largeprojects/MICe/jacob/Basson_CHD8/Basson_CHD8_ANTS_28Jan16_processed/Basson_3.4.sept2014_dist_corr/stats-volumes/Basson_3.4.sept2014_dist_corr-final-nlin_with_additional_inverted_absolute_log_determinant_fwhm0.2.mnc</t>
  </si>
  <si>
    <t>/hpf/largeprojects/MICe/jacob/Basson_CHD8/Basson_CHD8_ANTS_28Jan16_processed/Basson_4.3.sept2014_dist_corr/stats-volumes/Basson_4.3.sept2014_dist_corr-final-nlin_with_additional_inverted_absolute_log_determinant_fwhm0.2.mnc</t>
  </si>
  <si>
    <t>/hpf/largeprojects/MICe/jacob/Basson_CHD8/Basson_CHD8_ANTS_28Jan16_processed/Basson_7.1.sept2014_dist_corr/stats-volumes/Basson_7.1.sept2014_dist_corr-final-nlin_with_additional_inverted_absolute_log_determinant_fwhm0.2.mnc</t>
  </si>
  <si>
    <t>/hpf/largeprojects/MICe/jacob/Basson_CHD8/Basson_CHD8_ANTS_28Jan16_processed/Basson_9.1.sept2014_dist_corr/stats-volumes/Basson_9.1.sept2014_dist_corr-final-nlin_with_additional_inverted_absolute_log_determinant_fwhm0.2.mnc</t>
  </si>
  <si>
    <t>/hpf/largeprojects/MICe/jacob/Basson_CHD8/Basson_CHD8_ANTS_28Jan16_processed/Basson_9.4.sept2014_dist_corr/stats-volumes/Basson_9.4.sept2014_dist_corr-final-nlin_with_additional_inverted_absolute_log_determinant_fwhm0.2.mnc</t>
  </si>
  <si>
    <t>/hpf/largeprojects/MICe/jacob/Basson_CHD8/Basson_CHD8_ANTS_28Jan16_processed/Basson_Test1.sept2014_dist_corr/stats-volumes/Basson_Test1.sept2014_dist_corr-final-nlin_with_additional_inverted_absolute_log_determinant_fwhm0.2.mnc</t>
  </si>
  <si>
    <t>/hpf/largeprojects/MICe/jacob/Basson_CHD8/Basson_CHD8_ANTS_28Jan16_processed/Basson_2.1.sept2014_dist_corr/stats-volumes/Basson_2.1.sept2014_dist_corr-final-nlin_with_additional_inverted_absolute_log_determinant_fwhm0.2.mnc</t>
  </si>
  <si>
    <t>/hpf/largeprojects/MICe/jacob/Basson_CHD8/Basson_CHD8_ANTS_28Jan16_processed/Basson_2.6.sept2014_dist_corr/stats-volumes/Basson_2.6.sept2014_dist_corr-final-nlin_with_additional_inverted_absolute_log_determinant_fwhm0.2.mnc</t>
  </si>
  <si>
    <t>/hpf/largeprojects/MICe/jacob/Basson_CHD8/Basson_CHD8_ANTS_28Jan16_processed/Basson_3.2.sept2014_dist_corr/stats-volumes/Basson_3.2.sept2014_dist_corr-final-nlin_with_additional_inverted_absolute_log_determinant_fwhm0.2.mnc</t>
  </si>
  <si>
    <t>/hpf/largeprojects/MICe/jacob/Basson_CHD8/Basson_CHD8_ANTS_28Jan16_processed/Basson_4.2.sept2014_dist_corr/stats-volumes/Basson_4.2.sept2014_dist_corr-final-nlin_with_additional_inverted_absolute_log_determinant_fwhm0.2.mnc</t>
  </si>
  <si>
    <t>/hpf/largeprojects/MICe/jacob/Basson_CHD8/Basson_CHD8_ANTS_28Jan16_processed/Basson_5.4.sept2014_dist_corr/stats-volumes/Basson_5.4.sept2014_dist_corr-final-nlin_with_additional_inverted_absolute_log_determinant_fwhm0.2.mnc</t>
  </si>
  <si>
    <t>/hpf/largeprojects/MICe/jacob/Basson_CHD8/Basson_CHD8_ANTS_28Jan16_processed/Basson_5.5.sept2014_dist_corr/stats-volumes/Basson_5.5.sept2014_dist_corr-final-nlin_with_additional_inverted_absolute_log_determinant_fwhm0.2.mnc</t>
  </si>
  <si>
    <t>/hpf/largeprojects/MICe/jacob/Basson_CHD8/Basson_CHD8_ANTS_28Jan16_processed/Basson_6.1.sept2014_dist_corr/stats-volumes/Basson_6.1.sept2014_dist_corr-final-nlin_with_additional_inverted_absolute_log_determinant_fwhm0.2.mnc</t>
  </si>
  <si>
    <t>/hpf/largeprojects/MICe/jacob/Basson_CHD8/Basson_CHD8_ANTS_28Jan16_processed/Basson_6.2.sept2014_dist_corr/stats-volumes/Basson_6.2.sept2014_dist_corr-final-nlin_with_additional_inverted_absolute_log_determinant_fwhm0.2.mnc</t>
  </si>
  <si>
    <t>/hpf/largeprojects/MICe/jacob/Basson_CHD8/Basson_CHD8_ANTS_28Jan16_processed/Basson_9.3.sept2014_dist_corr/stats-volumes/Basson_9.3.sept2014_dist_corr-final-nlin_with_additional_inverted_absolute_log_determinant_fwhm0.2.mnc</t>
  </si>
  <si>
    <t>/hpf/largeprojects/MICe/jacob/Basson_CHD8/Basson_CHD8_ANTS_28Jan16_processed/Basson_9.6.sept2014_dist_corr/stats-volumes/Basson_9.6.sept2014_dist_corr-final-nlin_with_additional_inverted_absolute_log_determinant_fwhm0.2.mnc</t>
  </si>
  <si>
    <t>/hpf/largeprojects/MICe/jacob/Basson_CHD8/Basson_CHD8_ANTS_28Jan16_processed/Basson_9.7.sept2014_dist_corr/stats-volumes/Basson_9.7.sept2014_dist_corr-final-nlin_with_additional_inverted_absolute_log_determinant_fwhm0.2.mnc</t>
  </si>
  <si>
    <t>/hpf/largeprojects/MICe/jacob/Basson_CHD8/Basson_CHD8_ANTS_28Jan16_processed/Basson_Test2.sept2014_dist_corr/stats-volumes/Basson_Test2.sept2014_dist_corr-final-nlin_with_additional_inverted_absolute_log_determinant_fwhm0.2.mnc</t>
  </si>
  <si>
    <t>.</t>
  </si>
  <si>
    <t>Chd8</t>
  </si>
  <si>
    <t>WT</t>
  </si>
  <si>
    <t>Mean</t>
  </si>
  <si>
    <t>SD</t>
  </si>
  <si>
    <t>% Diff</t>
  </si>
  <si>
    <t>Effect</t>
  </si>
  <si>
    <t>P-value</t>
  </si>
  <si>
    <t>FDR</t>
  </si>
  <si>
    <t>amygdala</t>
  </si>
  <si>
    <t>anterior commissure: pars anterior</t>
  </si>
  <si>
    <t>anterior commissure: pars posterior</t>
  </si>
  <si>
    <t>basal forebrain</t>
  </si>
  <si>
    <t>bed nucleus of stria terminalis</t>
  </si>
  <si>
    <t>cerebellar peduncle: inferior</t>
  </si>
  <si>
    <t>cerebellar peduncle: middle</t>
  </si>
  <si>
    <t>cerebellar peduncle: superior</t>
  </si>
  <si>
    <t>cerebral aqueduct</t>
  </si>
  <si>
    <t>cerebral peduncle</t>
  </si>
  <si>
    <t>colliculus: inferior</t>
  </si>
  <si>
    <t>colliculus: superior</t>
  </si>
  <si>
    <t>corpus callosum</t>
  </si>
  <si>
    <t>corticospinal tract/pyramids</t>
  </si>
  <si>
    <t>cuneate nucleus</t>
  </si>
  <si>
    <t>dentate gyrus of hippocampus</t>
  </si>
  <si>
    <t>facial nerve (cranial nerve 7)</t>
  </si>
  <si>
    <t>fasciculus retroflexus</t>
  </si>
  <si>
    <t>fimbria</t>
  </si>
  <si>
    <t>fornix</t>
  </si>
  <si>
    <t>fourth ventricle</t>
  </si>
  <si>
    <t>fundus of striatum</t>
  </si>
  <si>
    <t>globus pallidus</t>
  </si>
  <si>
    <t>habenular commissure</t>
  </si>
  <si>
    <t>hippocampus</t>
  </si>
  <si>
    <t>hypothalamus</t>
  </si>
  <si>
    <t>inferior olivary complex</t>
  </si>
  <si>
    <t>internal capsule</t>
  </si>
  <si>
    <t>interpedunclar nucleus</t>
  </si>
  <si>
    <t>lateral olfactory tract</t>
  </si>
  <si>
    <t>lateral septum</t>
  </si>
  <si>
    <t>lateral ventricle</t>
  </si>
  <si>
    <t>mammillary bodies</t>
  </si>
  <si>
    <t>mammilothalamic tract</t>
  </si>
  <si>
    <t>medial lemniscus/medial longitudinal fasciculus</t>
  </si>
  <si>
    <t>medial septum</t>
  </si>
  <si>
    <t>medulla</t>
  </si>
  <si>
    <t>midbrain</t>
  </si>
  <si>
    <t>nucleus accumbens</t>
  </si>
  <si>
    <t>olfactory bulbs</t>
  </si>
  <si>
    <t>olfactory tubercle</t>
  </si>
  <si>
    <t>optic tract</t>
  </si>
  <si>
    <t>periaqueductal grey</t>
  </si>
  <si>
    <t>pons</t>
  </si>
  <si>
    <t>pontine nucleus</t>
  </si>
  <si>
    <t>posterior commissure</t>
  </si>
  <si>
    <t>pre-para subiculum</t>
  </si>
  <si>
    <t>stratum granulosum of hippocampus</t>
  </si>
  <si>
    <t>stria medullaris</t>
  </si>
  <si>
    <t>stria terminalis</t>
  </si>
  <si>
    <t>striatum</t>
  </si>
  <si>
    <t>subependymale zone / rhinocele</t>
  </si>
  <si>
    <t>superior olivary complex</t>
  </si>
  <si>
    <t>thalamus</t>
  </si>
  <si>
    <t>third ventricle</t>
  </si>
  <si>
    <t>ventral tegmental decussation</t>
  </si>
  <si>
    <t>lobules 1-2: lingula and central lobule (ventral)</t>
  </si>
  <si>
    <t>lobule 3: central lobule (dorsal)</t>
  </si>
  <si>
    <t>lobules 4-5: culmen (ventral and dorsal)</t>
  </si>
  <si>
    <t>lobule 6: declive</t>
  </si>
  <si>
    <t>lobule 7: tuber (or folium)</t>
  </si>
  <si>
    <t>lobule 8: pyramis</t>
  </si>
  <si>
    <t>lobule 9: uvula</t>
  </si>
  <si>
    <t>lobule 10: nodulus</t>
  </si>
  <si>
    <t>anterior lobule  (lobules 4-5)</t>
  </si>
  <si>
    <t>simple lobule (lobule 6)</t>
  </si>
  <si>
    <t>crus 1: ansiform lobule (lobule 6)</t>
  </si>
  <si>
    <t>crus 2: ansiform lobule (lobule 7)</t>
  </si>
  <si>
    <t>paramedian lobule (lobule 7)</t>
  </si>
  <si>
    <t>copula: pyramis (lobule 8)</t>
  </si>
  <si>
    <t>flocculus (FL)</t>
  </si>
  <si>
    <t>paraflocculus (PFL)</t>
  </si>
  <si>
    <t>trunk of arbor vita</t>
  </si>
  <si>
    <t>lobule 1-2 white matter</t>
  </si>
  <si>
    <t>lobule 3 white matter</t>
  </si>
  <si>
    <t>trunk of lobules 1-3 white matter</t>
  </si>
  <si>
    <t>lobules 4-5 white matter</t>
  </si>
  <si>
    <t>lobules 6-7 white matter</t>
  </si>
  <si>
    <t>lobule 8 white matter</t>
  </si>
  <si>
    <t>trunk of lobules 6-8 white matter</t>
  </si>
  <si>
    <t>lobule 9 white matter</t>
  </si>
  <si>
    <t>lobule 10 white matter</t>
  </si>
  <si>
    <t>anterior lobule white matter</t>
  </si>
  <si>
    <t>simple lobule white matter</t>
  </si>
  <si>
    <t>crus 1 white matter</t>
  </si>
  <si>
    <t>trunk of simple and crus 1 white matter</t>
  </si>
  <si>
    <t>crus 2 white matter</t>
  </si>
  <si>
    <t>paramedian lobule</t>
  </si>
  <si>
    <t>trunk of crus 2 and paramedian white matter</t>
  </si>
  <si>
    <t>copula white matter</t>
  </si>
  <si>
    <t>paraflocculus white matter</t>
  </si>
  <si>
    <t>flocculus white matter</t>
  </si>
  <si>
    <t>dentate nucleus</t>
  </si>
  <si>
    <t>nucleus interpositus</t>
  </si>
  <si>
    <t>fastigial nucleus</t>
  </si>
  <si>
    <t>Cingulate cortex: area 24a</t>
  </si>
  <si>
    <t>Cingulate cortex: area 24a'</t>
  </si>
  <si>
    <t>Cingulate cortex: area 24b</t>
  </si>
  <si>
    <t>Cingulate cortex: area 24b'</t>
  </si>
  <si>
    <t>Cingulate cortex: area 25</t>
  </si>
  <si>
    <t>Cingulate cortex: area 29a</t>
  </si>
  <si>
    <t>Cingulate cortex: area 29b</t>
  </si>
  <si>
    <t>Cingulate cortex: area 29c</t>
  </si>
  <si>
    <t>Cingulate cortex: area 30</t>
  </si>
  <si>
    <t>Cingulate cortex: area 32</t>
  </si>
  <si>
    <t>Amygdalopiriform transition area</t>
  </si>
  <si>
    <t>Primary auditory cortex</t>
  </si>
  <si>
    <t>Secondary auditory cortex: dorsal area</t>
  </si>
  <si>
    <t>Secondary auditory cortex: ventral area</t>
  </si>
  <si>
    <t>Caudomedial entorhinal cortex</t>
  </si>
  <si>
    <t>Cingulum</t>
  </si>
  <si>
    <t>Claustrum</t>
  </si>
  <si>
    <t>Cortex-amygdala transition zones</t>
  </si>
  <si>
    <t>Claustrum: dorsal part</t>
  </si>
  <si>
    <t>Dorsal nucleus of the endopiriform</t>
  </si>
  <si>
    <t>Dorsal intermediate entorhinal cortex</t>
  </si>
  <si>
    <t>Dorsolateral entorhinal cortex</t>
  </si>
  <si>
    <t>Dorsolateral orbital cortex</t>
  </si>
  <si>
    <t>Dorsal tenia tecta</t>
  </si>
  <si>
    <t>Ectorhinal cortex</t>
  </si>
  <si>
    <t>Frontal cortex: area 3</t>
  </si>
  <si>
    <t>Frontal association cortex</t>
  </si>
  <si>
    <t>Intermediate nucleus of the endopiriform claustrum</t>
  </si>
  <si>
    <t>Insular region: not subdivided</t>
  </si>
  <si>
    <t>Lateral orbital cortex</t>
  </si>
  <si>
    <t>Lateral parietal association cortex</t>
  </si>
  <si>
    <t>Primary motor cortex</t>
  </si>
  <si>
    <t>Secondary motor cortex</t>
  </si>
  <si>
    <t>Medial entorhinal cortex</t>
  </si>
  <si>
    <t>Medial orbital cortex</t>
  </si>
  <si>
    <t>Medial parietal association cortex</t>
  </si>
  <si>
    <t>Piriform cortex</t>
  </si>
  <si>
    <t>Posterolateral cortical amygdaloid area</t>
  </si>
  <si>
    <t>Posteromedial cortical amygdaloid area</t>
  </si>
  <si>
    <t>Perirhinal cortex</t>
  </si>
  <si>
    <t>Parietal cortex: posterior area: rostral part</t>
  </si>
  <si>
    <t>Rostral amygdalopiriform area</t>
  </si>
  <si>
    <t>Primary somatosensory cortex</t>
  </si>
  <si>
    <t>Primary somatosensory cortex: barrel field</t>
  </si>
  <si>
    <t>Primary somatosensory cortex: dysgranular zone</t>
  </si>
  <si>
    <t>Primary somatosensory cortex: forelimb region</t>
  </si>
  <si>
    <t>Primary somatosensory cortex: hindlimb region</t>
  </si>
  <si>
    <t>Primary somatosensory cortex: jaw region</t>
  </si>
  <si>
    <t>Primary somatosensory cortex: shoulder region</t>
  </si>
  <si>
    <t>Primary somatosensory cortex: trunk region</t>
  </si>
  <si>
    <t>Primary somatosensory cortex: upper lip region</t>
  </si>
  <si>
    <t>Secondary somatosensory cortex</t>
  </si>
  <si>
    <t>Temporal association area</t>
  </si>
  <si>
    <t>Primary visual cortex</t>
  </si>
  <si>
    <t>Primary visual cortex: binocular area</t>
  </si>
  <si>
    <t>Primary visual cortex: monocular area</t>
  </si>
  <si>
    <t>Secondary visual cortex: lateral area</t>
  </si>
  <si>
    <t>Secondary visual cortex: mediolateral area</t>
  </si>
  <si>
    <t>Secondary visual cortex: mediomedial area</t>
  </si>
  <si>
    <t>Claustrum: ventral part</t>
  </si>
  <si>
    <t>Ventral nucleus of the endopiriform claustrum</t>
  </si>
  <si>
    <t>Ventral intermediate entorhinal cortex</t>
  </si>
  <si>
    <t>Ventral orbital cortex</t>
  </si>
  <si>
    <t>Ventral tenia tecta</t>
  </si>
  <si>
    <t>brainvolumes</t>
  </si>
  <si>
    <t>Relative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</si>
</sst>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5"/>
  <sheetViews>
    <sheetView tabSelected="1" zoomScale="85" zoomScaleNormal="85" zoomScalePageLayoutView="85" workbookViewId="0">
      <selection activeCell="AK60" sqref="AK60"/>
    </sheetView>
  </sheetViews>
  <sheetFormatPr baseColWidth="10" defaultColWidth="8.83203125" defaultRowHeight="13" x14ac:dyDescent="0.15"/>
  <sheetData>
    <row r="1" spans="1:35" x14ac:dyDescent="0.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35" x14ac:dyDescent="0.1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38</v>
      </c>
      <c r="Q2" t="s">
        <v>39</v>
      </c>
      <c r="R2" t="s">
        <v>40</v>
      </c>
      <c r="S2" t="s">
        <v>41</v>
      </c>
      <c r="T2" t="s">
        <v>42</v>
      </c>
      <c r="U2" t="s">
        <v>43</v>
      </c>
      <c r="V2" t="s">
        <v>44</v>
      </c>
      <c r="W2" t="s">
        <v>45</v>
      </c>
      <c r="X2" t="s">
        <v>46</v>
      </c>
      <c r="Y2" t="s">
        <v>47</v>
      </c>
      <c r="Z2" t="s">
        <v>23</v>
      </c>
      <c r="AA2" t="s">
        <v>48</v>
      </c>
      <c r="AC2" t="s">
        <v>49</v>
      </c>
    </row>
    <row r="3" spans="1:35" x14ac:dyDescent="0.15">
      <c r="B3" t="s">
        <v>48</v>
      </c>
      <c r="C3" t="s">
        <v>48</v>
      </c>
      <c r="D3" t="s">
        <v>48</v>
      </c>
      <c r="E3" t="s">
        <v>48</v>
      </c>
      <c r="F3" t="s">
        <v>48</v>
      </c>
      <c r="G3" t="s">
        <v>48</v>
      </c>
      <c r="H3" t="s">
        <v>48</v>
      </c>
      <c r="I3" t="s">
        <v>48</v>
      </c>
      <c r="J3" t="s">
        <v>48</v>
      </c>
      <c r="K3" t="s">
        <v>48</v>
      </c>
      <c r="L3" t="s">
        <v>48</v>
      </c>
      <c r="M3" t="s">
        <v>49</v>
      </c>
      <c r="N3" t="s">
        <v>49</v>
      </c>
      <c r="O3" t="s">
        <v>49</v>
      </c>
      <c r="P3" t="s">
        <v>49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49</v>
      </c>
      <c r="X3" t="s">
        <v>49</v>
      </c>
      <c r="AA3" t="s">
        <v>50</v>
      </c>
      <c r="AB3" t="s">
        <v>51</v>
      </c>
      <c r="AC3" t="s">
        <v>50</v>
      </c>
      <c r="AD3" t="s">
        <v>51</v>
      </c>
      <c r="AE3" t="s">
        <v>52</v>
      </c>
      <c r="AF3" t="s">
        <v>53</v>
      </c>
      <c r="AG3" t="s">
        <v>54</v>
      </c>
      <c r="AH3" t="s">
        <v>55</v>
      </c>
    </row>
    <row r="4" spans="1:35" x14ac:dyDescent="0.15">
      <c r="A4" t="s">
        <v>56</v>
      </c>
      <c r="B4">
        <v>11.77327</v>
      </c>
      <c r="C4">
        <v>13.007910000000001</v>
      </c>
      <c r="D4">
        <v>11.60524</v>
      </c>
      <c r="E4">
        <v>11.98474</v>
      </c>
      <c r="F4">
        <v>11.373049999999999</v>
      </c>
      <c r="G4">
        <v>13.01202</v>
      </c>
      <c r="H4">
        <v>11.43505</v>
      </c>
      <c r="I4">
        <v>11.21368</v>
      </c>
      <c r="J4">
        <v>11.333349999999999</v>
      </c>
      <c r="K4">
        <v>11.009219999999999</v>
      </c>
      <c r="L4">
        <v>11.870430000000001</v>
      </c>
      <c r="M4">
        <v>10.881600000000001</v>
      </c>
      <c r="N4">
        <v>11.25515</v>
      </c>
      <c r="O4">
        <v>11.9907</v>
      </c>
      <c r="P4">
        <v>11.68383</v>
      </c>
      <c r="Q4">
        <v>10.97551</v>
      </c>
      <c r="R4">
        <v>10.645189999999999</v>
      </c>
      <c r="S4">
        <v>11.479340000000001</v>
      </c>
      <c r="T4">
        <v>11.11964</v>
      </c>
      <c r="U4">
        <v>11.861969999999999</v>
      </c>
      <c r="V4">
        <v>10.584479999999999</v>
      </c>
      <c r="W4">
        <v>11.49701</v>
      </c>
      <c r="X4">
        <v>12.22982</v>
      </c>
      <c r="Z4" t="s">
        <v>56</v>
      </c>
      <c r="AA4" s="1">
        <f t="shared" ref="AA4:AA35" si="0">AVERAGE(B4:L4)</f>
        <v>11.783450909090909</v>
      </c>
      <c r="AB4" s="1">
        <f t="shared" ref="AB4:AB35" si="1">STDEV(B4:L4)</f>
        <v>0.67120062822459525</v>
      </c>
      <c r="AC4" s="1">
        <f t="shared" ref="AC4:AC35" si="2">AVERAGE(M4:X4)</f>
        <v>11.350353333333333</v>
      </c>
      <c r="AD4" s="1">
        <f t="shared" ref="AD4:AD35" si="3">STDEV(M4:X4)</f>
        <v>0.53094738041513789</v>
      </c>
      <c r="AE4" s="1">
        <f t="shared" ref="AE4:AE35" si="4">(AA4-AC4)/AC4*100</f>
        <v>3.8157188859105426</v>
      </c>
      <c r="AF4" s="1">
        <f t="shared" ref="AF4:AF35" si="5">(AA4-AC4)/AD4</f>
        <v>0.81570715240923841</v>
      </c>
      <c r="AG4" s="1">
        <f t="shared" ref="AG4:AG35" si="6">TTEST(M4:X4,B4:L4,2,2)</f>
        <v>9.9398747548171296E-2</v>
      </c>
      <c r="AH4" s="1">
        <v>0.25086126608498699</v>
      </c>
      <c r="AI4" t="str">
        <f t="shared" ref="AI4:AI35" si="7">IF(AH4&lt;0.01,"**",IF(AH4&lt;0.05,"*",IF(AH4&lt;0.15,"-","")))</f>
        <v/>
      </c>
    </row>
    <row r="5" spans="1:35" x14ac:dyDescent="0.15">
      <c r="A5" t="s">
        <v>57</v>
      </c>
      <c r="B5">
        <v>1.5668899999999999</v>
      </c>
      <c r="C5">
        <v>1.6135569999999999</v>
      </c>
      <c r="D5">
        <v>1.554278</v>
      </c>
      <c r="E5">
        <v>1.545752</v>
      </c>
      <c r="F5">
        <v>1.552659</v>
      </c>
      <c r="G5">
        <v>1.5732139999999999</v>
      </c>
      <c r="H5">
        <v>1.5941590000000001</v>
      </c>
      <c r="I5">
        <v>1.4825680000000001</v>
      </c>
      <c r="J5">
        <v>1.609623</v>
      </c>
      <c r="K5">
        <v>1.444194</v>
      </c>
      <c r="L5">
        <v>1.6289750000000001</v>
      </c>
      <c r="M5">
        <v>1.3922369999999999</v>
      </c>
      <c r="N5">
        <v>1.4841519999999999</v>
      </c>
      <c r="O5">
        <v>1.5462389999999999</v>
      </c>
      <c r="P5">
        <v>1.5446390000000001</v>
      </c>
      <c r="Q5">
        <v>1.4320930000000001</v>
      </c>
      <c r="R5">
        <v>1.394719</v>
      </c>
      <c r="S5">
        <v>1.486075</v>
      </c>
      <c r="T5">
        <v>1.472939</v>
      </c>
      <c r="U5">
        <v>1.599227</v>
      </c>
      <c r="V5">
        <v>1.4038619999999999</v>
      </c>
      <c r="W5">
        <v>1.5341309999999999</v>
      </c>
      <c r="X5">
        <v>1.5742590000000001</v>
      </c>
      <c r="Z5" t="s">
        <v>57</v>
      </c>
      <c r="AA5" s="1">
        <f t="shared" si="0"/>
        <v>1.5605335454545455</v>
      </c>
      <c r="AB5" s="1">
        <f t="shared" si="1"/>
        <v>5.5830559849178715E-2</v>
      </c>
      <c r="AC5" s="1">
        <f t="shared" si="2"/>
        <v>1.4887143333333333</v>
      </c>
      <c r="AD5" s="1">
        <f t="shared" si="3"/>
        <v>7.1893736748738904E-2</v>
      </c>
      <c r="AE5" s="1">
        <f t="shared" si="4"/>
        <v>4.8242440146595555</v>
      </c>
      <c r="AF5" s="1">
        <f t="shared" si="5"/>
        <v>0.99896340584177545</v>
      </c>
      <c r="AG5" s="1">
        <f t="shared" si="6"/>
        <v>1.4732660691132951E-2</v>
      </c>
      <c r="AH5" s="1">
        <v>0.121607368282265</v>
      </c>
      <c r="AI5" t="str">
        <f t="shared" si="7"/>
        <v>-</v>
      </c>
    </row>
    <row r="6" spans="1:35" x14ac:dyDescent="0.15">
      <c r="A6" t="s">
        <v>58</v>
      </c>
      <c r="B6">
        <v>0.48970200000000003</v>
      </c>
      <c r="C6">
        <v>0.48930299999999999</v>
      </c>
      <c r="D6">
        <v>0.45538600000000001</v>
      </c>
      <c r="E6">
        <v>0.48608699999999999</v>
      </c>
      <c r="F6">
        <v>0.45527699999999999</v>
      </c>
      <c r="G6">
        <v>0.46854800000000002</v>
      </c>
      <c r="H6">
        <v>0.47495500000000002</v>
      </c>
      <c r="I6">
        <v>0.45769799999999999</v>
      </c>
      <c r="J6">
        <v>0.477877</v>
      </c>
      <c r="K6">
        <v>0.44178099999999998</v>
      </c>
      <c r="L6">
        <v>0.48445700000000003</v>
      </c>
      <c r="M6">
        <v>0.45790599999999998</v>
      </c>
      <c r="N6">
        <v>0.44699100000000003</v>
      </c>
      <c r="O6">
        <v>0.47978100000000001</v>
      </c>
      <c r="P6">
        <v>0.48067500000000002</v>
      </c>
      <c r="Q6">
        <v>0.45040200000000002</v>
      </c>
      <c r="R6">
        <v>0.42220400000000002</v>
      </c>
      <c r="S6">
        <v>0.46272099999999999</v>
      </c>
      <c r="T6">
        <v>0.43998799999999999</v>
      </c>
      <c r="U6">
        <v>0.52017899999999995</v>
      </c>
      <c r="V6">
        <v>0.44846599999999998</v>
      </c>
      <c r="W6">
        <v>0.48958800000000002</v>
      </c>
      <c r="X6">
        <v>0.50150099999999997</v>
      </c>
      <c r="Z6" t="s">
        <v>58</v>
      </c>
      <c r="AA6" s="1">
        <f t="shared" si="0"/>
        <v>0.47100645454545459</v>
      </c>
      <c r="AB6" s="1">
        <f t="shared" si="1"/>
        <v>1.6383293077788956E-2</v>
      </c>
      <c r="AC6" s="1">
        <f t="shared" si="2"/>
        <v>0.46670016666666675</v>
      </c>
      <c r="AD6" s="1">
        <f t="shared" si="3"/>
        <v>2.8178855466896482E-2</v>
      </c>
      <c r="AE6" s="1">
        <f t="shared" si="4"/>
        <v>0.92270973664844191</v>
      </c>
      <c r="AF6" s="1">
        <f t="shared" si="5"/>
        <v>0.15281982917463466</v>
      </c>
      <c r="AG6" s="1">
        <f t="shared" si="6"/>
        <v>0.66271309814886581</v>
      </c>
      <c r="AH6" s="1">
        <v>0.81054909696668997</v>
      </c>
      <c r="AI6" t="str">
        <f t="shared" si="7"/>
        <v/>
      </c>
    </row>
    <row r="7" spans="1:35" x14ac:dyDescent="0.15">
      <c r="A7" t="s">
        <v>59</v>
      </c>
      <c r="B7">
        <v>5.5853039999999998</v>
      </c>
      <c r="C7">
        <v>5.6855950000000002</v>
      </c>
      <c r="D7">
        <v>5.4326109999999996</v>
      </c>
      <c r="E7">
        <v>5.6677999999999997</v>
      </c>
      <c r="F7">
        <v>5.4961209999999996</v>
      </c>
      <c r="G7">
        <v>5.898587</v>
      </c>
      <c r="H7">
        <v>5.5881610000000004</v>
      </c>
      <c r="I7">
        <v>5.3761619999999999</v>
      </c>
      <c r="J7">
        <v>5.6262470000000002</v>
      </c>
      <c r="K7">
        <v>5.3735549999999996</v>
      </c>
      <c r="L7">
        <v>5.7669269999999999</v>
      </c>
      <c r="M7">
        <v>5.2325390000000001</v>
      </c>
      <c r="N7">
        <v>5.4892120000000002</v>
      </c>
      <c r="O7">
        <v>5.6793779999999998</v>
      </c>
      <c r="P7">
        <v>5.6592599999999997</v>
      </c>
      <c r="Q7">
        <v>5.4997879999999997</v>
      </c>
      <c r="R7">
        <v>5.4754529999999999</v>
      </c>
      <c r="S7">
        <v>5.7681579999999997</v>
      </c>
      <c r="T7">
        <v>5.4812149999999997</v>
      </c>
      <c r="U7">
        <v>5.7166100000000002</v>
      </c>
      <c r="V7">
        <v>5.437297</v>
      </c>
      <c r="W7">
        <v>5.7162059999999997</v>
      </c>
      <c r="X7">
        <v>5.7714179999999997</v>
      </c>
      <c r="Z7" t="s">
        <v>59</v>
      </c>
      <c r="AA7" s="1">
        <f t="shared" si="0"/>
        <v>5.5906427272727273</v>
      </c>
      <c r="AB7" s="1">
        <f t="shared" si="1"/>
        <v>0.16407765582741066</v>
      </c>
      <c r="AC7" s="1">
        <f t="shared" si="2"/>
        <v>5.5772111666666673</v>
      </c>
      <c r="AD7" s="1">
        <f t="shared" si="3"/>
        <v>0.16563424208551322</v>
      </c>
      <c r="AE7" s="1">
        <f t="shared" si="4"/>
        <v>0.24082933575003282</v>
      </c>
      <c r="AF7" s="1">
        <f t="shared" si="5"/>
        <v>8.1091689960615609E-2</v>
      </c>
      <c r="AG7" s="1">
        <f t="shared" si="6"/>
        <v>0.84716035550282753</v>
      </c>
      <c r="AH7" s="1">
        <v>0.89997349084351497</v>
      </c>
      <c r="AI7" t="str">
        <f t="shared" si="7"/>
        <v/>
      </c>
    </row>
    <row r="8" spans="1:35" x14ac:dyDescent="0.15">
      <c r="A8" t="s">
        <v>60</v>
      </c>
      <c r="B8">
        <v>1.5267520000000001</v>
      </c>
      <c r="C8">
        <v>1.619399</v>
      </c>
      <c r="D8">
        <v>1.526821</v>
      </c>
      <c r="E8">
        <v>1.5593030000000001</v>
      </c>
      <c r="F8">
        <v>1.5103150000000001</v>
      </c>
      <c r="G8">
        <v>1.6139190000000001</v>
      </c>
      <c r="H8">
        <v>1.524961</v>
      </c>
      <c r="I8">
        <v>1.4530780000000001</v>
      </c>
      <c r="J8">
        <v>1.5356810000000001</v>
      </c>
      <c r="K8">
        <v>1.4802230000000001</v>
      </c>
      <c r="L8">
        <v>1.5868439999999999</v>
      </c>
      <c r="M8">
        <v>1.4067449999999999</v>
      </c>
      <c r="N8">
        <v>1.4981899999999999</v>
      </c>
      <c r="O8">
        <v>1.5905</v>
      </c>
      <c r="P8">
        <v>1.5715220000000001</v>
      </c>
      <c r="Q8">
        <v>1.4658659999999999</v>
      </c>
      <c r="R8">
        <v>1.495892</v>
      </c>
      <c r="S8">
        <v>1.5875079999999999</v>
      </c>
      <c r="T8">
        <v>1.502642</v>
      </c>
      <c r="U8">
        <v>1.575415</v>
      </c>
      <c r="V8">
        <v>1.4205509999999999</v>
      </c>
      <c r="W8">
        <v>1.5894269999999999</v>
      </c>
      <c r="X8">
        <v>1.639114</v>
      </c>
      <c r="Z8" t="s">
        <v>60</v>
      </c>
      <c r="AA8" s="1">
        <f t="shared" si="0"/>
        <v>1.5397541818181819</v>
      </c>
      <c r="AB8" s="1">
        <f t="shared" si="1"/>
        <v>5.1902278446746782E-2</v>
      </c>
      <c r="AC8" s="1">
        <f t="shared" si="2"/>
        <v>1.5286143333333333</v>
      </c>
      <c r="AD8" s="1">
        <f t="shared" si="3"/>
        <v>7.4086038276554883E-2</v>
      </c>
      <c r="AE8" s="1">
        <f t="shared" si="4"/>
        <v>0.72875467944597838</v>
      </c>
      <c r="AF8" s="1">
        <f t="shared" si="5"/>
        <v>0.15036366829691725</v>
      </c>
      <c r="AG8" s="1">
        <f t="shared" si="6"/>
        <v>0.6831625568663191</v>
      </c>
      <c r="AH8" s="1">
        <v>0.81671313189282502</v>
      </c>
      <c r="AI8" t="str">
        <f t="shared" si="7"/>
        <v/>
      </c>
    </row>
    <row r="9" spans="1:35" x14ac:dyDescent="0.15">
      <c r="A9" t="s">
        <v>61</v>
      </c>
      <c r="B9">
        <v>0.90929099999999996</v>
      </c>
      <c r="C9">
        <v>0.94867400000000002</v>
      </c>
      <c r="D9">
        <v>0.88088100000000003</v>
      </c>
      <c r="E9">
        <v>0.90234899999999996</v>
      </c>
      <c r="F9">
        <v>1.0862879999999999</v>
      </c>
      <c r="G9">
        <v>1.0271429999999999</v>
      </c>
      <c r="H9">
        <v>0.96357000000000004</v>
      </c>
      <c r="I9">
        <v>0.86816800000000005</v>
      </c>
      <c r="J9">
        <v>1.039331</v>
      </c>
      <c r="K9">
        <v>0.92635500000000004</v>
      </c>
      <c r="L9">
        <v>0.89671000000000001</v>
      </c>
      <c r="M9">
        <v>0.92473700000000003</v>
      </c>
      <c r="N9">
        <v>0.96512699999999996</v>
      </c>
      <c r="O9">
        <v>1.035541</v>
      </c>
      <c r="P9">
        <v>0.93811699999999998</v>
      </c>
      <c r="Q9">
        <v>0.73514500000000005</v>
      </c>
      <c r="R9">
        <v>0.94396000000000002</v>
      </c>
      <c r="S9">
        <v>0.91467500000000002</v>
      </c>
      <c r="T9">
        <v>0.81437700000000002</v>
      </c>
      <c r="U9">
        <v>0.83304999999999996</v>
      </c>
      <c r="V9">
        <v>0.87044200000000005</v>
      </c>
      <c r="W9">
        <v>0.97690999999999995</v>
      </c>
      <c r="X9">
        <v>0.90207899999999996</v>
      </c>
      <c r="Z9" t="s">
        <v>61</v>
      </c>
      <c r="AA9" s="1">
        <f t="shared" si="0"/>
        <v>0.94988727272727291</v>
      </c>
      <c r="AB9" s="1">
        <f t="shared" si="1"/>
        <v>7.1757867401548228E-2</v>
      </c>
      <c r="AC9" s="1">
        <f t="shared" si="2"/>
        <v>0.90451333333333339</v>
      </c>
      <c r="AD9" s="1">
        <f t="shared" si="3"/>
        <v>8.1108808017752332E-2</v>
      </c>
      <c r="AE9" s="1">
        <f t="shared" si="4"/>
        <v>5.0163925419127251</v>
      </c>
      <c r="AF9" s="1">
        <f t="shared" si="5"/>
        <v>0.55942061661180498</v>
      </c>
      <c r="AG9" s="1">
        <f t="shared" si="6"/>
        <v>0.17161117238056808</v>
      </c>
      <c r="AH9" s="1">
        <v>0.34754392940345402</v>
      </c>
      <c r="AI9" t="str">
        <f t="shared" si="7"/>
        <v/>
      </c>
    </row>
    <row r="10" spans="1:35" x14ac:dyDescent="0.15">
      <c r="A10" t="s">
        <v>62</v>
      </c>
      <c r="B10">
        <v>1.27403</v>
      </c>
      <c r="C10">
        <v>1.2654479999999999</v>
      </c>
      <c r="D10">
        <v>1.2639210000000001</v>
      </c>
      <c r="E10">
        <v>1.220685</v>
      </c>
      <c r="F10">
        <v>1.3854150000000001</v>
      </c>
      <c r="G10">
        <v>1.417943</v>
      </c>
      <c r="H10">
        <v>1.3396399999999999</v>
      </c>
      <c r="I10">
        <v>1.1546400000000001</v>
      </c>
      <c r="J10">
        <v>1.3918999999999999</v>
      </c>
      <c r="K10">
        <v>1.2603580000000001</v>
      </c>
      <c r="L10">
        <v>1.2983169999999999</v>
      </c>
      <c r="M10">
        <v>1.176112</v>
      </c>
      <c r="N10">
        <v>1.276378</v>
      </c>
      <c r="O10">
        <v>1.3918999999999999</v>
      </c>
      <c r="P10">
        <v>1.4305779999999999</v>
      </c>
      <c r="Q10">
        <v>1.1748529999999999</v>
      </c>
      <c r="R10">
        <v>1.3050850000000001</v>
      </c>
      <c r="S10">
        <v>1.2102539999999999</v>
      </c>
      <c r="T10">
        <v>1.1439159999999999</v>
      </c>
      <c r="U10">
        <v>1.1928049999999999</v>
      </c>
      <c r="V10">
        <v>1.124997</v>
      </c>
      <c r="W10">
        <v>1.3557509999999999</v>
      </c>
      <c r="X10">
        <v>1.3107470000000001</v>
      </c>
      <c r="Z10" t="s">
        <v>62</v>
      </c>
      <c r="AA10" s="1">
        <f t="shared" si="0"/>
        <v>1.2974815454545456</v>
      </c>
      <c r="AB10" s="1">
        <f t="shared" si="1"/>
        <v>7.9572696102826135E-2</v>
      </c>
      <c r="AC10" s="1">
        <f t="shared" si="2"/>
        <v>1.2577813333333332</v>
      </c>
      <c r="AD10" s="1">
        <f t="shared" si="3"/>
        <v>0.10155972187502944</v>
      </c>
      <c r="AE10" s="1">
        <f t="shared" si="4"/>
        <v>3.1563683661928876</v>
      </c>
      <c r="AF10" s="1">
        <f t="shared" si="5"/>
        <v>0.39090508902795212</v>
      </c>
      <c r="AG10" s="1">
        <f t="shared" si="6"/>
        <v>0.31170952875456781</v>
      </c>
      <c r="AH10" s="1">
        <v>0.48435568891581698</v>
      </c>
      <c r="AI10" t="str">
        <f t="shared" si="7"/>
        <v/>
      </c>
    </row>
    <row r="11" spans="1:35" x14ac:dyDescent="0.15">
      <c r="A11" t="s">
        <v>63</v>
      </c>
      <c r="B11">
        <v>1.118763</v>
      </c>
      <c r="C11">
        <v>1.1091</v>
      </c>
      <c r="D11">
        <v>1.1423760000000001</v>
      </c>
      <c r="E11">
        <v>1.136225</v>
      </c>
      <c r="F11">
        <v>1.138455</v>
      </c>
      <c r="G11">
        <v>1.108922</v>
      </c>
      <c r="H11">
        <v>1.1508210000000001</v>
      </c>
      <c r="I11">
        <v>0.97053699999999998</v>
      </c>
      <c r="J11">
        <v>1.0464580000000001</v>
      </c>
      <c r="K11">
        <v>1.183057</v>
      </c>
      <c r="L11">
        <v>1.130201</v>
      </c>
      <c r="M11">
        <v>0.95457800000000004</v>
      </c>
      <c r="N11">
        <v>1.050699</v>
      </c>
      <c r="O11">
        <v>1.1671</v>
      </c>
      <c r="P11">
        <v>1.147794</v>
      </c>
      <c r="Q11">
        <v>1.04922</v>
      </c>
      <c r="R11">
        <v>1.061123</v>
      </c>
      <c r="S11">
        <v>1.1207659999999999</v>
      </c>
      <c r="T11">
        <v>1.0816239999999999</v>
      </c>
      <c r="U11">
        <v>1.077936</v>
      </c>
      <c r="V11">
        <v>0.961947</v>
      </c>
      <c r="W11">
        <v>1.154023</v>
      </c>
      <c r="X11">
        <v>1.1833</v>
      </c>
      <c r="Z11" t="s">
        <v>63</v>
      </c>
      <c r="AA11" s="1">
        <f t="shared" si="0"/>
        <v>1.1122649999999998</v>
      </c>
      <c r="AB11" s="1">
        <f t="shared" si="1"/>
        <v>5.7850882990668345E-2</v>
      </c>
      <c r="AC11" s="1">
        <f t="shared" si="2"/>
        <v>1.0841758333333333</v>
      </c>
      <c r="AD11" s="1">
        <f t="shared" si="3"/>
        <v>7.484634636596052E-2</v>
      </c>
      <c r="AE11" s="1">
        <f t="shared" si="4"/>
        <v>2.5908312842858208</v>
      </c>
      <c r="AF11" s="1">
        <f t="shared" si="5"/>
        <v>0.37529108674623579</v>
      </c>
      <c r="AG11" s="1">
        <f t="shared" si="6"/>
        <v>0.32868765227122976</v>
      </c>
      <c r="AH11" s="1">
        <v>0.49772701629643201</v>
      </c>
      <c r="AI11" t="str">
        <f t="shared" si="7"/>
        <v/>
      </c>
    </row>
    <row r="12" spans="1:35" x14ac:dyDescent="0.15">
      <c r="A12" t="s">
        <v>64</v>
      </c>
      <c r="B12">
        <v>0.46162599999999998</v>
      </c>
      <c r="C12">
        <v>0.46121499999999999</v>
      </c>
      <c r="D12">
        <v>0.50919999999999999</v>
      </c>
      <c r="E12">
        <v>0.48180299999999998</v>
      </c>
      <c r="F12">
        <v>0.48534100000000002</v>
      </c>
      <c r="G12">
        <v>0.46783799999999998</v>
      </c>
      <c r="H12">
        <v>0.49681900000000001</v>
      </c>
      <c r="I12">
        <v>0.46730699999999997</v>
      </c>
      <c r="J12">
        <v>0.47758899999999999</v>
      </c>
      <c r="K12">
        <v>0.49138700000000002</v>
      </c>
      <c r="L12">
        <v>0.48867899999999997</v>
      </c>
      <c r="M12">
        <v>0.443471</v>
      </c>
      <c r="N12">
        <v>0.43173400000000001</v>
      </c>
      <c r="O12">
        <v>0.474491</v>
      </c>
      <c r="P12">
        <v>0.47797600000000001</v>
      </c>
      <c r="Q12">
        <v>0.47791400000000001</v>
      </c>
      <c r="R12">
        <v>0.43958199999999997</v>
      </c>
      <c r="S12">
        <v>0.48882199999999998</v>
      </c>
      <c r="T12">
        <v>0.47225099999999998</v>
      </c>
      <c r="U12">
        <v>0.48645100000000002</v>
      </c>
      <c r="V12">
        <v>0.40230300000000002</v>
      </c>
      <c r="W12">
        <v>0.47437800000000002</v>
      </c>
      <c r="X12">
        <v>0.49478299999999997</v>
      </c>
      <c r="Z12" t="s">
        <v>64</v>
      </c>
      <c r="AA12" s="1">
        <f t="shared" si="0"/>
        <v>0.48080036363636364</v>
      </c>
      <c r="AB12" s="1">
        <f t="shared" si="1"/>
        <v>1.539661577927259E-2</v>
      </c>
      <c r="AC12" s="1">
        <f t="shared" si="2"/>
        <v>0.46367966666666666</v>
      </c>
      <c r="AD12" s="1">
        <f t="shared" si="3"/>
        <v>2.7971746915685325E-2</v>
      </c>
      <c r="AE12" s="1">
        <f t="shared" si="4"/>
        <v>3.6923544853229093</v>
      </c>
      <c r="AF12" s="1">
        <f t="shared" si="5"/>
        <v>0.61207106661244837</v>
      </c>
      <c r="AG12" s="1">
        <f t="shared" si="6"/>
        <v>8.7234692051431251E-2</v>
      </c>
      <c r="AH12" s="1">
        <v>0.23509010230809699</v>
      </c>
      <c r="AI12" t="str">
        <f t="shared" si="7"/>
        <v/>
      </c>
    </row>
    <row r="13" spans="1:35" x14ac:dyDescent="0.15">
      <c r="A13" t="s">
        <v>65</v>
      </c>
      <c r="B13">
        <v>2.4177149999999998</v>
      </c>
      <c r="C13">
        <v>2.384455</v>
      </c>
      <c r="D13">
        <v>2.3290999999999999</v>
      </c>
      <c r="E13">
        <v>2.3637830000000002</v>
      </c>
      <c r="F13">
        <v>2.3998819999999998</v>
      </c>
      <c r="G13">
        <v>2.5574509999999999</v>
      </c>
      <c r="H13">
        <v>2.510901</v>
      </c>
      <c r="I13">
        <v>2.3661569999999998</v>
      </c>
      <c r="J13">
        <v>2.547742</v>
      </c>
      <c r="K13">
        <v>2.3029790000000001</v>
      </c>
      <c r="L13">
        <v>2.489862</v>
      </c>
      <c r="M13">
        <v>2.236955</v>
      </c>
      <c r="N13">
        <v>2.3122240000000001</v>
      </c>
      <c r="O13">
        <v>2.4708199999999998</v>
      </c>
      <c r="P13">
        <v>2.5424880000000001</v>
      </c>
      <c r="Q13">
        <v>2.3761730000000001</v>
      </c>
      <c r="R13">
        <v>2.426326</v>
      </c>
      <c r="S13">
        <v>2.4614569999999998</v>
      </c>
      <c r="T13">
        <v>2.3616549999999998</v>
      </c>
      <c r="U13">
        <v>2.3994019999999998</v>
      </c>
      <c r="V13">
        <v>2.321332</v>
      </c>
      <c r="W13">
        <v>2.4570979999999998</v>
      </c>
      <c r="X13">
        <v>2.4524810000000001</v>
      </c>
      <c r="Z13" t="s">
        <v>65</v>
      </c>
      <c r="AA13" s="1">
        <f t="shared" si="0"/>
        <v>2.4245479090909092</v>
      </c>
      <c r="AB13" s="1">
        <f t="shared" si="1"/>
        <v>8.8213669527408875E-2</v>
      </c>
      <c r="AC13" s="1">
        <f t="shared" si="2"/>
        <v>2.4015342499999996</v>
      </c>
      <c r="AD13" s="1">
        <f t="shared" si="3"/>
        <v>8.4363870196714999E-2</v>
      </c>
      <c r="AE13" s="1">
        <f t="shared" si="4"/>
        <v>0.95828985536681732</v>
      </c>
      <c r="AF13" s="1">
        <f t="shared" si="5"/>
        <v>0.27279046157137649</v>
      </c>
      <c r="AG13" s="1">
        <f t="shared" si="6"/>
        <v>0.52944337799842955</v>
      </c>
      <c r="AH13" s="1">
        <v>0.71949997522864695</v>
      </c>
      <c r="AI13" t="str">
        <f t="shared" si="7"/>
        <v/>
      </c>
    </row>
    <row r="14" spans="1:35" x14ac:dyDescent="0.15">
      <c r="A14" t="s">
        <v>66</v>
      </c>
      <c r="B14">
        <v>5.9994630000000004</v>
      </c>
      <c r="C14">
        <v>6.2797229999999997</v>
      </c>
      <c r="D14">
        <v>6.1340279999999998</v>
      </c>
      <c r="E14">
        <v>6.0677859999999999</v>
      </c>
      <c r="F14">
        <v>5.7460300000000002</v>
      </c>
      <c r="G14">
        <v>6.056127</v>
      </c>
      <c r="H14">
        <v>6.1796150000000001</v>
      </c>
      <c r="I14">
        <v>5.7429040000000002</v>
      </c>
      <c r="J14">
        <v>5.6992979999999998</v>
      </c>
      <c r="K14">
        <v>6.0616380000000003</v>
      </c>
      <c r="L14">
        <v>6.0162019999999998</v>
      </c>
      <c r="M14">
        <v>5.4852400000000001</v>
      </c>
      <c r="N14">
        <v>5.4984099999999998</v>
      </c>
      <c r="O14">
        <v>6.215363</v>
      </c>
      <c r="P14">
        <v>6.0456310000000002</v>
      </c>
      <c r="Q14">
        <v>5.9526339999999998</v>
      </c>
      <c r="R14">
        <v>5.7069799999999997</v>
      </c>
      <c r="S14">
        <v>5.9255389999999997</v>
      </c>
      <c r="T14">
        <v>6.0248410000000003</v>
      </c>
      <c r="U14">
        <v>5.7310080000000001</v>
      </c>
      <c r="V14">
        <v>5.4163290000000002</v>
      </c>
      <c r="W14">
        <v>5.7505369999999996</v>
      </c>
      <c r="X14">
        <v>5.8840380000000003</v>
      </c>
      <c r="Z14" t="s">
        <v>66</v>
      </c>
      <c r="AA14" s="1">
        <f t="shared" si="0"/>
        <v>5.9984376363636365</v>
      </c>
      <c r="AB14" s="1">
        <f t="shared" si="1"/>
        <v>0.19007135081819806</v>
      </c>
      <c r="AC14" s="1">
        <f t="shared" si="2"/>
        <v>5.803045833333333</v>
      </c>
      <c r="AD14" s="1">
        <f t="shared" si="3"/>
        <v>0.24909212437783054</v>
      </c>
      <c r="AE14" s="1">
        <f t="shared" si="4"/>
        <v>3.3670560020041798</v>
      </c>
      <c r="AF14" s="1">
        <f t="shared" si="5"/>
        <v>0.7844158201241529</v>
      </c>
      <c r="AG14" s="1">
        <f t="shared" si="6"/>
        <v>4.8028856447336253E-2</v>
      </c>
      <c r="AH14" s="1">
        <v>0.15481898443995801</v>
      </c>
      <c r="AI14" t="str">
        <f t="shared" si="7"/>
        <v/>
      </c>
    </row>
    <row r="15" spans="1:35" x14ac:dyDescent="0.15">
      <c r="A15" t="s">
        <v>67</v>
      </c>
      <c r="B15">
        <v>9.4395790000000002</v>
      </c>
      <c r="C15">
        <v>9.0295009999999998</v>
      </c>
      <c r="D15">
        <v>9.1087019999999992</v>
      </c>
      <c r="E15">
        <v>9.7101279999999992</v>
      </c>
      <c r="F15">
        <v>9.3846349999999994</v>
      </c>
      <c r="G15">
        <v>9.3609390000000001</v>
      </c>
      <c r="H15">
        <v>9.9144509999999997</v>
      </c>
      <c r="I15">
        <v>9.0637779999999992</v>
      </c>
      <c r="J15">
        <v>9.2902640000000005</v>
      </c>
      <c r="K15">
        <v>9.7957789999999996</v>
      </c>
      <c r="L15">
        <v>9.6019229999999993</v>
      </c>
      <c r="M15">
        <v>8.7068130000000004</v>
      </c>
      <c r="N15">
        <v>8.7492009999999993</v>
      </c>
      <c r="O15">
        <v>9.8648849999999992</v>
      </c>
      <c r="P15">
        <v>9.4795320000000007</v>
      </c>
      <c r="Q15">
        <v>9.1194710000000008</v>
      </c>
      <c r="R15">
        <v>9.1322790000000005</v>
      </c>
      <c r="S15">
        <v>9.6119959999999995</v>
      </c>
      <c r="T15">
        <v>8.8048459999999995</v>
      </c>
      <c r="U15">
        <v>9.2286450000000002</v>
      </c>
      <c r="V15">
        <v>8.7859979999999993</v>
      </c>
      <c r="W15">
        <v>9.2699619999999996</v>
      </c>
      <c r="X15">
        <v>9.6669140000000002</v>
      </c>
      <c r="Z15" t="s">
        <v>67</v>
      </c>
      <c r="AA15" s="1">
        <f t="shared" si="0"/>
        <v>9.4272435454545445</v>
      </c>
      <c r="AB15" s="1">
        <f t="shared" si="1"/>
        <v>0.30010471556920376</v>
      </c>
      <c r="AC15" s="1">
        <f t="shared" si="2"/>
        <v>9.2017118333333325</v>
      </c>
      <c r="AD15" s="1">
        <f t="shared" si="3"/>
        <v>0.39297330367592365</v>
      </c>
      <c r="AE15" s="1">
        <f t="shared" si="4"/>
        <v>2.4509756033026386</v>
      </c>
      <c r="AF15" s="1">
        <f t="shared" si="5"/>
        <v>0.57391102655462545</v>
      </c>
      <c r="AG15" s="1">
        <f t="shared" si="6"/>
        <v>0.13954004000763054</v>
      </c>
      <c r="AH15" s="1">
        <v>0.29582488481617703</v>
      </c>
      <c r="AI15" t="str">
        <f t="shared" si="7"/>
        <v/>
      </c>
    </row>
    <row r="16" spans="1:35" x14ac:dyDescent="0.15">
      <c r="A16" t="s">
        <v>68</v>
      </c>
      <c r="B16">
        <v>14.6639</v>
      </c>
      <c r="C16">
        <v>14.591850000000001</v>
      </c>
      <c r="D16">
        <v>14.467499999999999</v>
      </c>
      <c r="E16">
        <v>14.30921</v>
      </c>
      <c r="F16">
        <v>14.648540000000001</v>
      </c>
      <c r="G16">
        <v>15.003920000000001</v>
      </c>
      <c r="H16">
        <v>14.614649999999999</v>
      </c>
      <c r="I16">
        <v>14.095599999999999</v>
      </c>
      <c r="J16">
        <v>14.954549999999999</v>
      </c>
      <c r="K16">
        <v>14.27173</v>
      </c>
      <c r="L16">
        <v>15.0464</v>
      </c>
      <c r="M16">
        <v>13.86838</v>
      </c>
      <c r="N16">
        <v>13.688980000000001</v>
      </c>
      <c r="O16">
        <v>14.78617</v>
      </c>
      <c r="P16">
        <v>14.58799</v>
      </c>
      <c r="Q16">
        <v>14.08949</v>
      </c>
      <c r="R16">
        <v>13.84661</v>
      </c>
      <c r="S16">
        <v>14.328440000000001</v>
      </c>
      <c r="T16">
        <v>13.90241</v>
      </c>
      <c r="U16">
        <v>15.30321</v>
      </c>
      <c r="V16">
        <v>13.738670000000001</v>
      </c>
      <c r="W16">
        <v>14.71119</v>
      </c>
      <c r="X16">
        <v>15.307169999999999</v>
      </c>
      <c r="Z16" t="s">
        <v>68</v>
      </c>
      <c r="AA16" s="1">
        <f t="shared" si="0"/>
        <v>14.606168181818184</v>
      </c>
      <c r="AB16" s="1">
        <f t="shared" si="1"/>
        <v>0.30963325586306739</v>
      </c>
      <c r="AC16" s="1">
        <f t="shared" si="2"/>
        <v>14.346559166666665</v>
      </c>
      <c r="AD16" s="1">
        <f t="shared" si="3"/>
        <v>0.58517142738390338</v>
      </c>
      <c r="AE16" s="1">
        <f t="shared" si="4"/>
        <v>1.8095559509119359</v>
      </c>
      <c r="AF16" s="1">
        <f t="shared" si="5"/>
        <v>0.44364608899675689</v>
      </c>
      <c r="AG16" s="1">
        <f t="shared" si="6"/>
        <v>0.20398339784307246</v>
      </c>
      <c r="AH16" s="1">
        <v>0.373038278185709</v>
      </c>
      <c r="AI16" t="str">
        <f t="shared" si="7"/>
        <v/>
      </c>
    </row>
    <row r="17" spans="1:35" x14ac:dyDescent="0.15">
      <c r="A17" t="s">
        <v>69</v>
      </c>
      <c r="B17">
        <v>1.8358699999999999</v>
      </c>
      <c r="C17">
        <v>1.830721</v>
      </c>
      <c r="D17">
        <v>1.8156239999999999</v>
      </c>
      <c r="E17">
        <v>1.779301</v>
      </c>
      <c r="F17">
        <v>1.792205</v>
      </c>
      <c r="G17">
        <v>1.947327</v>
      </c>
      <c r="H17">
        <v>1.8710009999999999</v>
      </c>
      <c r="I17">
        <v>1.764197</v>
      </c>
      <c r="J17">
        <v>1.844179</v>
      </c>
      <c r="K17">
        <v>1.7151639999999999</v>
      </c>
      <c r="L17">
        <v>1.7668349999999999</v>
      </c>
      <c r="M17">
        <v>1.7152750000000001</v>
      </c>
      <c r="N17">
        <v>1.819707</v>
      </c>
      <c r="O17">
        <v>1.8915249999999999</v>
      </c>
      <c r="P17">
        <v>1.813129</v>
      </c>
      <c r="Q17">
        <v>1.6725399999999999</v>
      </c>
      <c r="R17">
        <v>1.786565</v>
      </c>
      <c r="S17">
        <v>1.850406</v>
      </c>
      <c r="T17">
        <v>1.7472289999999999</v>
      </c>
      <c r="U17">
        <v>1.8312219999999999</v>
      </c>
      <c r="V17">
        <v>1.7556620000000001</v>
      </c>
      <c r="W17">
        <v>1.8209759999999999</v>
      </c>
      <c r="X17">
        <v>1.7526090000000001</v>
      </c>
      <c r="Z17" t="s">
        <v>69</v>
      </c>
      <c r="AA17" s="1">
        <f t="shared" si="0"/>
        <v>1.814765818181818</v>
      </c>
      <c r="AB17" s="1">
        <f t="shared" si="1"/>
        <v>6.2323770257933196E-2</v>
      </c>
      <c r="AC17" s="1">
        <f t="shared" si="2"/>
        <v>1.7880704166666668</v>
      </c>
      <c r="AD17" s="1">
        <f t="shared" si="3"/>
        <v>6.1634386303364951E-2</v>
      </c>
      <c r="AE17" s="1">
        <f t="shared" si="4"/>
        <v>1.4929726070250082</v>
      </c>
      <c r="AF17" s="1">
        <f t="shared" si="5"/>
        <v>0.4331251289459796</v>
      </c>
      <c r="AG17" s="1">
        <f t="shared" si="6"/>
        <v>0.31376500602723068</v>
      </c>
      <c r="AH17" s="1">
        <v>0.48435568891581698</v>
      </c>
      <c r="AI17" t="str">
        <f t="shared" si="7"/>
        <v/>
      </c>
    </row>
    <row r="18" spans="1:35" x14ac:dyDescent="0.15">
      <c r="A18" t="s">
        <v>70</v>
      </c>
      <c r="B18">
        <v>0.26424500000000001</v>
      </c>
      <c r="C18">
        <v>0.29471199999999997</v>
      </c>
      <c r="D18">
        <v>0.272123</v>
      </c>
      <c r="E18">
        <v>0.25537100000000001</v>
      </c>
      <c r="F18">
        <v>0.341947</v>
      </c>
      <c r="G18">
        <v>0.31729099999999999</v>
      </c>
      <c r="H18">
        <v>0.29329300000000003</v>
      </c>
      <c r="I18">
        <v>0.28809899999999999</v>
      </c>
      <c r="J18">
        <v>0.31036799999999998</v>
      </c>
      <c r="K18">
        <v>0.27521899999999999</v>
      </c>
      <c r="L18">
        <v>0.25492500000000001</v>
      </c>
      <c r="M18">
        <v>0.28948099999999999</v>
      </c>
      <c r="N18">
        <v>0.329704</v>
      </c>
      <c r="O18">
        <v>0.30790800000000002</v>
      </c>
      <c r="P18">
        <v>0.26432800000000001</v>
      </c>
      <c r="Q18">
        <v>0.27004699999999998</v>
      </c>
      <c r="R18">
        <v>0.289771</v>
      </c>
      <c r="S18">
        <v>0.26596799999999998</v>
      </c>
      <c r="T18">
        <v>0.28653899999999999</v>
      </c>
      <c r="U18">
        <v>0.25389800000000001</v>
      </c>
      <c r="V18">
        <v>0.27010200000000001</v>
      </c>
      <c r="W18">
        <v>0.29276799999999997</v>
      </c>
      <c r="X18">
        <v>0.25326700000000002</v>
      </c>
      <c r="Z18" t="s">
        <v>70</v>
      </c>
      <c r="AA18" s="1">
        <f t="shared" si="0"/>
        <v>0.28796299999999997</v>
      </c>
      <c r="AB18" s="1">
        <f t="shared" si="1"/>
        <v>2.7349535334261158E-2</v>
      </c>
      <c r="AC18" s="1">
        <f t="shared" si="2"/>
        <v>0.28114841666666668</v>
      </c>
      <c r="AD18" s="1">
        <f t="shared" si="3"/>
        <v>2.2683932661521106E-2</v>
      </c>
      <c r="AE18" s="1">
        <f t="shared" si="4"/>
        <v>2.4238384174906278</v>
      </c>
      <c r="AF18" s="1">
        <f t="shared" si="5"/>
        <v>0.30041454605853729</v>
      </c>
      <c r="AG18" s="1">
        <f t="shared" si="6"/>
        <v>0.52107103613723815</v>
      </c>
      <c r="AH18" s="1">
        <v>0.71422667884328195</v>
      </c>
      <c r="AI18" t="str">
        <f t="shared" si="7"/>
        <v/>
      </c>
    </row>
    <row r="19" spans="1:35" x14ac:dyDescent="0.15">
      <c r="A19" t="s">
        <v>71</v>
      </c>
      <c r="B19">
        <v>3.741797</v>
      </c>
      <c r="C19">
        <v>4.3602829999999999</v>
      </c>
      <c r="D19">
        <v>3.7444489999999999</v>
      </c>
      <c r="E19">
        <v>3.8504860000000001</v>
      </c>
      <c r="F19">
        <v>4.0093389999999998</v>
      </c>
      <c r="G19">
        <v>4.6153409999999999</v>
      </c>
      <c r="H19">
        <v>3.9465080000000001</v>
      </c>
      <c r="I19">
        <v>3.7349169999999998</v>
      </c>
      <c r="J19">
        <v>3.9379979999999999</v>
      </c>
      <c r="K19">
        <v>3.785749</v>
      </c>
      <c r="L19">
        <v>4.132511</v>
      </c>
      <c r="M19">
        <v>3.5668660000000001</v>
      </c>
      <c r="N19">
        <v>3.5938210000000002</v>
      </c>
      <c r="O19">
        <v>3.8980070000000002</v>
      </c>
      <c r="P19">
        <v>3.8644289999999999</v>
      </c>
      <c r="Q19">
        <v>3.4671270000000001</v>
      </c>
      <c r="R19">
        <v>3.7929430000000002</v>
      </c>
      <c r="S19">
        <v>3.9348550000000002</v>
      </c>
      <c r="T19">
        <v>3.5480450000000001</v>
      </c>
      <c r="U19">
        <v>3.9684529999999998</v>
      </c>
      <c r="V19">
        <v>3.6382490000000001</v>
      </c>
      <c r="W19">
        <v>3.8708260000000001</v>
      </c>
      <c r="X19">
        <v>4.0365260000000003</v>
      </c>
      <c r="Z19" t="s">
        <v>71</v>
      </c>
      <c r="AA19" s="1">
        <f t="shared" si="0"/>
        <v>3.9872161818181824</v>
      </c>
      <c r="AB19" s="1">
        <f t="shared" si="1"/>
        <v>0.28310859246862086</v>
      </c>
      <c r="AC19" s="1">
        <f t="shared" si="2"/>
        <v>3.7650122500000003</v>
      </c>
      <c r="AD19" s="1">
        <f t="shared" si="3"/>
        <v>0.19163177210384269</v>
      </c>
      <c r="AE19" s="1">
        <f t="shared" si="4"/>
        <v>5.9018116559430078</v>
      </c>
      <c r="AF19" s="1">
        <f t="shared" si="5"/>
        <v>1.1595359651413795</v>
      </c>
      <c r="AG19" s="1">
        <f t="shared" si="6"/>
        <v>3.7418343867339374E-2</v>
      </c>
      <c r="AH19" s="1">
        <v>0.14165515892635799</v>
      </c>
      <c r="AI19" t="str">
        <f t="shared" si="7"/>
        <v>-</v>
      </c>
    </row>
    <row r="20" spans="1:35" x14ac:dyDescent="0.15">
      <c r="A20" t="s">
        <v>72</v>
      </c>
      <c r="B20">
        <v>0.23932999999999999</v>
      </c>
      <c r="C20">
        <v>0.24601799999999999</v>
      </c>
      <c r="D20">
        <v>0.22042200000000001</v>
      </c>
      <c r="E20">
        <v>0.24543400000000001</v>
      </c>
      <c r="F20">
        <v>0.28424500000000003</v>
      </c>
      <c r="G20">
        <v>0.27610099999999999</v>
      </c>
      <c r="H20">
        <v>0.26328499999999999</v>
      </c>
      <c r="I20">
        <v>0.230272</v>
      </c>
      <c r="J20">
        <v>0.27838600000000002</v>
      </c>
      <c r="K20">
        <v>0.25561</v>
      </c>
      <c r="L20">
        <v>0.24492900000000001</v>
      </c>
      <c r="M20">
        <v>0.23095599999999999</v>
      </c>
      <c r="N20">
        <v>0.257077</v>
      </c>
      <c r="O20">
        <v>0.25882100000000002</v>
      </c>
      <c r="P20">
        <v>0.25059999999999999</v>
      </c>
      <c r="Q20">
        <v>0.22487699999999999</v>
      </c>
      <c r="R20">
        <v>0.26089699999999999</v>
      </c>
      <c r="S20">
        <v>0.24789900000000001</v>
      </c>
      <c r="T20">
        <v>0.21817600000000001</v>
      </c>
      <c r="U20">
        <v>0.22472</v>
      </c>
      <c r="V20">
        <v>0.235656</v>
      </c>
      <c r="W20">
        <v>0.276148</v>
      </c>
      <c r="X20">
        <v>0.24594099999999999</v>
      </c>
      <c r="Z20" t="s">
        <v>72</v>
      </c>
      <c r="AA20" s="1">
        <f t="shared" si="0"/>
        <v>0.25309381818181814</v>
      </c>
      <c r="AB20" s="1">
        <f t="shared" si="1"/>
        <v>2.0500591249123439E-2</v>
      </c>
      <c r="AC20" s="1">
        <f t="shared" si="2"/>
        <v>0.24431400000000003</v>
      </c>
      <c r="AD20" s="1">
        <f t="shared" si="3"/>
        <v>1.7619910715902156E-2</v>
      </c>
      <c r="AE20" s="1">
        <f t="shared" si="4"/>
        <v>3.5936615101132601</v>
      </c>
      <c r="AF20" s="1">
        <f t="shared" si="5"/>
        <v>0.49828959541175383</v>
      </c>
      <c r="AG20" s="1">
        <f t="shared" si="6"/>
        <v>0.28193895422319459</v>
      </c>
      <c r="AH20" s="1">
        <v>0.45281104769179298</v>
      </c>
      <c r="AI20" t="str">
        <f t="shared" si="7"/>
        <v/>
      </c>
    </row>
    <row r="21" spans="1:35" x14ac:dyDescent="0.15">
      <c r="A21" t="s">
        <v>73</v>
      </c>
      <c r="B21">
        <v>0.27583299999999999</v>
      </c>
      <c r="C21">
        <v>0.266544</v>
      </c>
      <c r="D21">
        <v>0.25867800000000002</v>
      </c>
      <c r="E21">
        <v>0.27078099999999999</v>
      </c>
      <c r="F21">
        <v>0.26118400000000003</v>
      </c>
      <c r="G21">
        <v>0.25381500000000001</v>
      </c>
      <c r="H21">
        <v>0.27287600000000001</v>
      </c>
      <c r="I21">
        <v>0.249664</v>
      </c>
      <c r="J21">
        <v>0.25536300000000001</v>
      </c>
      <c r="K21">
        <v>0.25766299999999998</v>
      </c>
      <c r="L21">
        <v>0.29272500000000001</v>
      </c>
      <c r="M21">
        <v>0.25213999999999998</v>
      </c>
      <c r="N21">
        <v>0.25342399999999998</v>
      </c>
      <c r="O21">
        <v>0.27325899999999997</v>
      </c>
      <c r="P21">
        <v>0.27842</v>
      </c>
      <c r="Q21">
        <v>0.25866400000000001</v>
      </c>
      <c r="R21">
        <v>0.26033099999999998</v>
      </c>
      <c r="S21">
        <v>0.27643600000000002</v>
      </c>
      <c r="T21">
        <v>0.26055800000000001</v>
      </c>
      <c r="U21">
        <v>0.283082</v>
      </c>
      <c r="V21">
        <v>0.25648799999999999</v>
      </c>
      <c r="W21">
        <v>0.27624799999999999</v>
      </c>
      <c r="X21">
        <v>0.29687200000000002</v>
      </c>
      <c r="Z21" t="s">
        <v>73</v>
      </c>
      <c r="AA21" s="1">
        <f t="shared" si="0"/>
        <v>0.26501145454545455</v>
      </c>
      <c r="AB21" s="1">
        <f t="shared" si="1"/>
        <v>1.243138505045706E-2</v>
      </c>
      <c r="AC21" s="1">
        <f t="shared" si="2"/>
        <v>0.26882683333333329</v>
      </c>
      <c r="AD21" s="1">
        <f t="shared" si="3"/>
        <v>1.390280445765814E-2</v>
      </c>
      <c r="AE21" s="1">
        <f t="shared" si="4"/>
        <v>-1.4192700708369552</v>
      </c>
      <c r="AF21" s="1">
        <f t="shared" si="5"/>
        <v>-0.27443231324289408</v>
      </c>
      <c r="AG21" s="1">
        <f t="shared" si="6"/>
        <v>0.49696998261439085</v>
      </c>
      <c r="AH21" s="1">
        <v>0.694487331231325</v>
      </c>
      <c r="AI21" t="str">
        <f t="shared" si="7"/>
        <v/>
      </c>
    </row>
    <row r="22" spans="1:35" x14ac:dyDescent="0.15">
      <c r="A22" t="s">
        <v>74</v>
      </c>
      <c r="B22">
        <v>3.6539999999999999</v>
      </c>
      <c r="C22">
        <v>3.8606560000000001</v>
      </c>
      <c r="D22">
        <v>3.6492909999999998</v>
      </c>
      <c r="E22">
        <v>3.6388250000000002</v>
      </c>
      <c r="F22">
        <v>3.8707910000000001</v>
      </c>
      <c r="G22">
        <v>3.9422899999999998</v>
      </c>
      <c r="H22">
        <v>3.8171889999999999</v>
      </c>
      <c r="I22">
        <v>3.5697909999999999</v>
      </c>
      <c r="J22">
        <v>3.7773859999999999</v>
      </c>
      <c r="K22">
        <v>3.5697770000000002</v>
      </c>
      <c r="L22">
        <v>3.896909</v>
      </c>
      <c r="M22">
        <v>3.5269499999999998</v>
      </c>
      <c r="N22">
        <v>3.645756</v>
      </c>
      <c r="O22">
        <v>3.8359549999999998</v>
      </c>
      <c r="P22">
        <v>3.926879</v>
      </c>
      <c r="Q22">
        <v>3.5561829999999999</v>
      </c>
      <c r="R22">
        <v>3.6982840000000001</v>
      </c>
      <c r="S22">
        <v>3.810864</v>
      </c>
      <c r="T22">
        <v>3.6369030000000002</v>
      </c>
      <c r="U22">
        <v>3.824376</v>
      </c>
      <c r="V22">
        <v>3.593245</v>
      </c>
      <c r="W22">
        <v>3.7587350000000002</v>
      </c>
      <c r="X22">
        <v>3.9724330000000001</v>
      </c>
      <c r="Z22" t="s">
        <v>74</v>
      </c>
      <c r="AA22" s="1">
        <f t="shared" si="0"/>
        <v>3.749718636363637</v>
      </c>
      <c r="AB22" s="1">
        <f t="shared" si="1"/>
        <v>0.13686862131640889</v>
      </c>
      <c r="AC22" s="1">
        <f t="shared" si="2"/>
        <v>3.7322135833333339</v>
      </c>
      <c r="AD22" s="1">
        <f t="shared" si="3"/>
        <v>0.14519199466190114</v>
      </c>
      <c r="AE22" s="1">
        <f t="shared" si="4"/>
        <v>0.46902602542561189</v>
      </c>
      <c r="AF22" s="1">
        <f t="shared" si="5"/>
        <v>0.12056486358676995</v>
      </c>
      <c r="AG22" s="1">
        <f t="shared" si="6"/>
        <v>0.76952861836626152</v>
      </c>
      <c r="AH22" s="1">
        <v>0.87845835389187499</v>
      </c>
      <c r="AI22" t="str">
        <f t="shared" si="7"/>
        <v/>
      </c>
    </row>
    <row r="23" spans="1:35" x14ac:dyDescent="0.15">
      <c r="A23" t="s">
        <v>75</v>
      </c>
      <c r="B23">
        <v>0.69219200000000003</v>
      </c>
      <c r="C23">
        <v>0.72792299999999999</v>
      </c>
      <c r="D23">
        <v>0.67930800000000002</v>
      </c>
      <c r="E23">
        <v>0.68625400000000003</v>
      </c>
      <c r="F23">
        <v>0.70671200000000001</v>
      </c>
      <c r="G23">
        <v>0.72042899999999999</v>
      </c>
      <c r="H23">
        <v>0.70505399999999996</v>
      </c>
      <c r="I23">
        <v>0.65584699999999996</v>
      </c>
      <c r="J23">
        <v>0.69764499999999996</v>
      </c>
      <c r="K23">
        <v>0.65889399999999998</v>
      </c>
      <c r="L23">
        <v>0.73183299999999996</v>
      </c>
      <c r="M23">
        <v>0.64940100000000001</v>
      </c>
      <c r="N23">
        <v>0.68374000000000001</v>
      </c>
      <c r="O23">
        <v>0.72019999999999995</v>
      </c>
      <c r="P23">
        <v>0.71463299999999996</v>
      </c>
      <c r="Q23">
        <v>0.67450399999999999</v>
      </c>
      <c r="R23">
        <v>0.70957999999999999</v>
      </c>
      <c r="S23">
        <v>0.74324599999999996</v>
      </c>
      <c r="T23">
        <v>0.70925899999999997</v>
      </c>
      <c r="U23">
        <v>0.71545199999999998</v>
      </c>
      <c r="V23">
        <v>0.64960300000000004</v>
      </c>
      <c r="W23">
        <v>0.71210700000000005</v>
      </c>
      <c r="X23">
        <v>0.74251</v>
      </c>
      <c r="Z23" t="s">
        <v>75</v>
      </c>
      <c r="AA23" s="1">
        <f t="shared" si="0"/>
        <v>0.69655372727272713</v>
      </c>
      <c r="AB23" s="1">
        <f t="shared" si="1"/>
        <v>2.5442366006686201E-2</v>
      </c>
      <c r="AC23" s="1">
        <f t="shared" si="2"/>
        <v>0.70201958333333325</v>
      </c>
      <c r="AD23" s="1">
        <f t="shared" si="3"/>
        <v>3.1374477124098896E-2</v>
      </c>
      <c r="AE23" s="1">
        <f t="shared" si="4"/>
        <v>-0.77859025451300301</v>
      </c>
      <c r="AF23" s="1">
        <f t="shared" si="5"/>
        <v>-0.17421345506369476</v>
      </c>
      <c r="AG23" s="1">
        <f t="shared" si="6"/>
        <v>0.6529297737462012</v>
      </c>
      <c r="AH23" s="1">
        <v>0.80823153640656098</v>
      </c>
      <c r="AI23" t="str">
        <f t="shared" si="7"/>
        <v/>
      </c>
    </row>
    <row r="24" spans="1:35" x14ac:dyDescent="0.15">
      <c r="A24" t="s">
        <v>76</v>
      </c>
      <c r="B24">
        <v>0.86540399999999995</v>
      </c>
      <c r="C24">
        <v>0.93329499999999999</v>
      </c>
      <c r="D24">
        <v>0.91611600000000004</v>
      </c>
      <c r="E24">
        <v>0.879552</v>
      </c>
      <c r="F24">
        <v>0.97211400000000003</v>
      </c>
      <c r="G24">
        <v>1.056594</v>
      </c>
      <c r="H24">
        <v>0.89203500000000002</v>
      </c>
      <c r="I24">
        <v>0.86363599999999996</v>
      </c>
      <c r="J24">
        <v>1.011863</v>
      </c>
      <c r="K24">
        <v>0.85334900000000002</v>
      </c>
      <c r="L24">
        <v>0.86921400000000004</v>
      </c>
      <c r="M24">
        <v>0.88123200000000002</v>
      </c>
      <c r="N24">
        <v>0.85290600000000005</v>
      </c>
      <c r="O24">
        <v>0.90364100000000003</v>
      </c>
      <c r="P24">
        <v>0.85788500000000001</v>
      </c>
      <c r="Q24">
        <v>0.88617999999999997</v>
      </c>
      <c r="R24">
        <v>0.83240199999999998</v>
      </c>
      <c r="S24">
        <v>0.84091199999999999</v>
      </c>
      <c r="T24">
        <v>0.85826599999999997</v>
      </c>
      <c r="U24">
        <v>0.833708</v>
      </c>
      <c r="V24">
        <v>0.80487699999999995</v>
      </c>
      <c r="W24">
        <v>0.89575000000000005</v>
      </c>
      <c r="X24">
        <v>0.87109700000000001</v>
      </c>
      <c r="Z24" t="s">
        <v>76</v>
      </c>
      <c r="AA24" s="1">
        <f t="shared" si="0"/>
        <v>0.9193792727272726</v>
      </c>
      <c r="AB24" s="1">
        <f t="shared" si="1"/>
        <v>6.7525909097310072E-2</v>
      </c>
      <c r="AC24" s="1">
        <f t="shared" si="2"/>
        <v>0.85990466666666665</v>
      </c>
      <c r="AD24" s="1">
        <f t="shared" si="3"/>
        <v>2.9163246655939262E-2</v>
      </c>
      <c r="AE24" s="1">
        <f t="shared" si="4"/>
        <v>6.9164185712764228</v>
      </c>
      <c r="AF24" s="1">
        <f t="shared" si="5"/>
        <v>2.0393684819208429</v>
      </c>
      <c r="AG24" s="1">
        <f t="shared" si="6"/>
        <v>1.1089394061091325E-2</v>
      </c>
      <c r="AH24" s="1">
        <v>0.121607368282265</v>
      </c>
      <c r="AI24" t="str">
        <f t="shared" si="7"/>
        <v>-</v>
      </c>
    </row>
    <row r="25" spans="1:35" x14ac:dyDescent="0.15">
      <c r="A25" t="s">
        <v>77</v>
      </c>
      <c r="B25">
        <v>0.18038199999999999</v>
      </c>
      <c r="C25">
        <v>0.17847399999999999</v>
      </c>
      <c r="D25">
        <v>0.16972599999999999</v>
      </c>
      <c r="E25">
        <v>0.18173</v>
      </c>
      <c r="F25">
        <v>0.16517699999999999</v>
      </c>
      <c r="G25">
        <v>0.17396900000000001</v>
      </c>
      <c r="H25">
        <v>0.17075099999999999</v>
      </c>
      <c r="I25">
        <v>0.165802</v>
      </c>
      <c r="J25">
        <v>0.173372</v>
      </c>
      <c r="K25">
        <v>0.16925499999999999</v>
      </c>
      <c r="L25">
        <v>0.171928</v>
      </c>
      <c r="M25">
        <v>0.16828399999999999</v>
      </c>
      <c r="N25">
        <v>0.16953599999999999</v>
      </c>
      <c r="O25">
        <v>0.17647399999999999</v>
      </c>
      <c r="P25">
        <v>0.17360600000000001</v>
      </c>
      <c r="Q25">
        <v>0.17139399999999999</v>
      </c>
      <c r="R25">
        <v>0.15826200000000001</v>
      </c>
      <c r="S25">
        <v>0.17267399999999999</v>
      </c>
      <c r="T25">
        <v>0.16017500000000001</v>
      </c>
      <c r="U25">
        <v>0.18057699999999999</v>
      </c>
      <c r="V25">
        <v>0.16678399999999999</v>
      </c>
      <c r="W25">
        <v>0.17871999999999999</v>
      </c>
      <c r="X25">
        <v>0.17838599999999999</v>
      </c>
      <c r="Z25" t="s">
        <v>77</v>
      </c>
      <c r="AA25" s="1">
        <f t="shared" si="0"/>
        <v>0.17277872727272725</v>
      </c>
      <c r="AB25" s="1">
        <f t="shared" si="1"/>
        <v>5.5242382839792332E-3</v>
      </c>
      <c r="AC25" s="1">
        <f t="shared" si="2"/>
        <v>0.17123933333333333</v>
      </c>
      <c r="AD25" s="1">
        <f t="shared" si="3"/>
        <v>7.0815269325880279E-3</v>
      </c>
      <c r="AE25" s="1">
        <f t="shared" si="4"/>
        <v>0.89897216336234498</v>
      </c>
      <c r="AF25" s="1">
        <f t="shared" si="5"/>
        <v>0.21738164015304168</v>
      </c>
      <c r="AG25" s="1">
        <f t="shared" si="6"/>
        <v>0.56983875380344839</v>
      </c>
      <c r="AH25" s="1">
        <v>0.73662082808738205</v>
      </c>
      <c r="AI25" t="str">
        <f t="shared" si="7"/>
        <v/>
      </c>
    </row>
    <row r="26" spans="1:35" x14ac:dyDescent="0.15">
      <c r="A26" t="s">
        <v>78</v>
      </c>
      <c r="B26">
        <v>3.5192459999999999</v>
      </c>
      <c r="C26">
        <v>3.4960499999999999</v>
      </c>
      <c r="D26">
        <v>3.4767440000000001</v>
      </c>
      <c r="E26">
        <v>3.5309490000000001</v>
      </c>
      <c r="F26">
        <v>3.373148</v>
      </c>
      <c r="G26">
        <v>3.487698</v>
      </c>
      <c r="H26">
        <v>3.518529</v>
      </c>
      <c r="I26">
        <v>3.3956369999999998</v>
      </c>
      <c r="J26">
        <v>3.4571100000000001</v>
      </c>
      <c r="K26">
        <v>3.3646120000000002</v>
      </c>
      <c r="L26">
        <v>3.6757629999999999</v>
      </c>
      <c r="M26">
        <v>3.2617259999999999</v>
      </c>
      <c r="N26">
        <v>3.3071120000000001</v>
      </c>
      <c r="O26">
        <v>3.5168509999999999</v>
      </c>
      <c r="P26">
        <v>3.586592</v>
      </c>
      <c r="Q26">
        <v>3.4326129999999999</v>
      </c>
      <c r="R26">
        <v>3.2276579999999999</v>
      </c>
      <c r="S26">
        <v>3.5428929999999998</v>
      </c>
      <c r="T26">
        <v>3.460461</v>
      </c>
      <c r="U26">
        <v>3.58066</v>
      </c>
      <c r="V26">
        <v>3.3267000000000002</v>
      </c>
      <c r="W26">
        <v>3.5406740000000001</v>
      </c>
      <c r="X26">
        <v>3.7117339999999999</v>
      </c>
      <c r="Z26" t="s">
        <v>78</v>
      </c>
      <c r="AA26" s="1">
        <f t="shared" si="0"/>
        <v>3.4814078181818178</v>
      </c>
      <c r="AB26" s="1">
        <f t="shared" si="1"/>
        <v>8.7534082054726722E-2</v>
      </c>
      <c r="AC26" s="1">
        <f t="shared" si="2"/>
        <v>3.4579728333333333</v>
      </c>
      <c r="AD26" s="1">
        <f t="shared" si="3"/>
        <v>0.14945535020797307</v>
      </c>
      <c r="AE26" s="1">
        <f t="shared" si="4"/>
        <v>0.67770876111522849</v>
      </c>
      <c r="AF26" s="1">
        <f t="shared" si="5"/>
        <v>0.15680258228209148</v>
      </c>
      <c r="AG26" s="1">
        <f t="shared" si="6"/>
        <v>0.65508349717395453</v>
      </c>
      <c r="AH26" s="1">
        <v>0.80823153640656098</v>
      </c>
      <c r="AI26" t="str">
        <f t="shared" si="7"/>
        <v/>
      </c>
    </row>
    <row r="27" spans="1:35" x14ac:dyDescent="0.15">
      <c r="A27" t="s">
        <v>79</v>
      </c>
      <c r="B27">
        <v>3.1926000000000003E-2</v>
      </c>
      <c r="C27">
        <v>3.5478999999999997E-2</v>
      </c>
      <c r="D27">
        <v>2.9908000000000001E-2</v>
      </c>
      <c r="E27">
        <v>3.0457999999999999E-2</v>
      </c>
      <c r="F27">
        <v>3.7451999999999999E-2</v>
      </c>
      <c r="G27">
        <v>3.8223E-2</v>
      </c>
      <c r="H27">
        <v>3.1428999999999999E-2</v>
      </c>
      <c r="I27">
        <v>3.3266999999999998E-2</v>
      </c>
      <c r="J27">
        <v>3.6778999999999999E-2</v>
      </c>
      <c r="K27">
        <v>3.1426000000000003E-2</v>
      </c>
      <c r="L27">
        <v>3.0425000000000001E-2</v>
      </c>
      <c r="M27">
        <v>3.3245999999999998E-2</v>
      </c>
      <c r="N27">
        <v>3.4363999999999999E-2</v>
      </c>
      <c r="O27">
        <v>3.9620000000000002E-2</v>
      </c>
      <c r="P27">
        <v>3.2038999999999998E-2</v>
      </c>
      <c r="Q27">
        <v>2.9545999999999999E-2</v>
      </c>
      <c r="R27">
        <v>3.6239E-2</v>
      </c>
      <c r="S27">
        <v>3.5046000000000001E-2</v>
      </c>
      <c r="T27">
        <v>3.1918000000000002E-2</v>
      </c>
      <c r="U27">
        <v>3.3888000000000001E-2</v>
      </c>
      <c r="V27">
        <v>3.0970000000000001E-2</v>
      </c>
      <c r="W27">
        <v>3.4825000000000002E-2</v>
      </c>
      <c r="X27">
        <v>3.1265000000000001E-2</v>
      </c>
      <c r="Z27" t="s">
        <v>79</v>
      </c>
      <c r="AA27" s="1">
        <f t="shared" si="0"/>
        <v>3.334290909090909E-2</v>
      </c>
      <c r="AB27" s="1">
        <f t="shared" si="1"/>
        <v>3.0831152574805061E-3</v>
      </c>
      <c r="AC27" s="1">
        <f t="shared" si="2"/>
        <v>3.3580499999999999E-2</v>
      </c>
      <c r="AD27" s="1">
        <f t="shared" si="3"/>
        <v>2.7245273318170591E-3</v>
      </c>
      <c r="AE27" s="1">
        <f t="shared" si="4"/>
        <v>-0.70752641887675738</v>
      </c>
      <c r="AF27" s="1">
        <f t="shared" si="5"/>
        <v>-8.720445059086776E-2</v>
      </c>
      <c r="AG27" s="1">
        <f t="shared" si="6"/>
        <v>0.84632814436852</v>
      </c>
      <c r="AH27" s="1">
        <v>0.89997349084351497</v>
      </c>
      <c r="AI27" t="str">
        <f t="shared" si="7"/>
        <v/>
      </c>
    </row>
    <row r="28" spans="1:35" x14ac:dyDescent="0.15">
      <c r="A28" t="s">
        <v>80</v>
      </c>
      <c r="B28">
        <v>20.97072</v>
      </c>
      <c r="C28">
        <v>23.308309999999999</v>
      </c>
      <c r="D28">
        <v>21.092110000000002</v>
      </c>
      <c r="E28">
        <v>21.240400000000001</v>
      </c>
      <c r="F28">
        <v>21.445519999999998</v>
      </c>
      <c r="G28">
        <v>24.596260000000001</v>
      </c>
      <c r="H28">
        <v>21.432739999999999</v>
      </c>
      <c r="I28">
        <v>21.255610000000001</v>
      </c>
      <c r="J28">
        <v>21.32263</v>
      </c>
      <c r="K28">
        <v>20.778929999999999</v>
      </c>
      <c r="L28">
        <v>21.626300000000001</v>
      </c>
      <c r="M28">
        <v>20.429110000000001</v>
      </c>
      <c r="N28">
        <v>20.2225</v>
      </c>
      <c r="O28">
        <v>21.402149999999999</v>
      </c>
      <c r="P28">
        <v>21.610569999999999</v>
      </c>
      <c r="Q28">
        <v>19.219090000000001</v>
      </c>
      <c r="R28">
        <v>19.974640000000001</v>
      </c>
      <c r="S28">
        <v>20.738499999999998</v>
      </c>
      <c r="T28">
        <v>19.18815</v>
      </c>
      <c r="U28">
        <v>21.279129999999999</v>
      </c>
      <c r="V28">
        <v>19.54149</v>
      </c>
      <c r="W28">
        <v>21.18806</v>
      </c>
      <c r="X28">
        <v>21.31626</v>
      </c>
      <c r="Z28" t="s">
        <v>80</v>
      </c>
      <c r="AA28" s="1">
        <f t="shared" si="0"/>
        <v>21.733593636363636</v>
      </c>
      <c r="AB28" s="1">
        <f t="shared" si="1"/>
        <v>1.1578022767145757</v>
      </c>
      <c r="AC28" s="1">
        <f t="shared" si="2"/>
        <v>20.509137500000001</v>
      </c>
      <c r="AD28" s="1">
        <f t="shared" si="3"/>
        <v>0.87844533234081357</v>
      </c>
      <c r="AE28" s="1">
        <f t="shared" si="4"/>
        <v>5.9702956126928051</v>
      </c>
      <c r="AF28" s="1">
        <f t="shared" si="5"/>
        <v>1.3938899682018897</v>
      </c>
      <c r="AG28" s="1">
        <f t="shared" si="6"/>
        <v>9.1062601668476656E-3</v>
      </c>
      <c r="AH28" s="1">
        <v>0.121607368282265</v>
      </c>
      <c r="AI28" t="str">
        <f t="shared" si="7"/>
        <v>-</v>
      </c>
    </row>
    <row r="29" spans="1:35" x14ac:dyDescent="0.15">
      <c r="A29" t="s">
        <v>81</v>
      </c>
      <c r="B29">
        <v>11.2584</v>
      </c>
      <c r="C29">
        <v>11.564539999999999</v>
      </c>
      <c r="D29">
        <v>11.191700000000001</v>
      </c>
      <c r="E29">
        <v>11.53627</v>
      </c>
      <c r="F29">
        <v>11.090680000000001</v>
      </c>
      <c r="G29">
        <v>11.75009</v>
      </c>
      <c r="H29">
        <v>11.48035</v>
      </c>
      <c r="I29">
        <v>10.628769999999999</v>
      </c>
      <c r="J29">
        <v>11.273070000000001</v>
      </c>
      <c r="K29">
        <v>10.575200000000001</v>
      </c>
      <c r="L29">
        <v>11.78834</v>
      </c>
      <c r="M29">
        <v>10.39101</v>
      </c>
      <c r="N29">
        <v>10.9679</v>
      </c>
      <c r="O29">
        <v>11.489179999999999</v>
      </c>
      <c r="P29">
        <v>11.625209999999999</v>
      </c>
      <c r="Q29">
        <v>11.38247</v>
      </c>
      <c r="R29">
        <v>11.452400000000001</v>
      </c>
      <c r="S29">
        <v>11.68046</v>
      </c>
      <c r="T29">
        <v>11.425750000000001</v>
      </c>
      <c r="U29">
        <v>11.150180000000001</v>
      </c>
      <c r="V29">
        <v>10.57621</v>
      </c>
      <c r="W29">
        <v>11.41858</v>
      </c>
      <c r="X29">
        <v>11.750870000000001</v>
      </c>
      <c r="Z29" t="s">
        <v>81</v>
      </c>
      <c r="AA29" s="1">
        <f t="shared" si="0"/>
        <v>11.285219090909093</v>
      </c>
      <c r="AB29" s="1">
        <f t="shared" si="1"/>
        <v>0.40384020018949424</v>
      </c>
      <c r="AC29" s="1">
        <f t="shared" si="2"/>
        <v>11.275851666666668</v>
      </c>
      <c r="AD29" s="1">
        <f t="shared" si="3"/>
        <v>0.42909620105590102</v>
      </c>
      <c r="AE29" s="1">
        <f t="shared" si="4"/>
        <v>8.3075092856329524E-2</v>
      </c>
      <c r="AF29" s="1">
        <f t="shared" si="5"/>
        <v>2.1830592345899055E-2</v>
      </c>
      <c r="AG29" s="1">
        <f t="shared" si="6"/>
        <v>0.95761728265570722</v>
      </c>
      <c r="AH29" s="1">
        <v>0.98037070050304898</v>
      </c>
      <c r="AI29" t="str">
        <f t="shared" si="7"/>
        <v/>
      </c>
    </row>
    <row r="30" spans="1:35" x14ac:dyDescent="0.15">
      <c r="A30" t="s">
        <v>82</v>
      </c>
      <c r="B30">
        <v>0.24162700000000001</v>
      </c>
      <c r="C30">
        <v>0.246394</v>
      </c>
      <c r="D30">
        <v>0.23383699999999999</v>
      </c>
      <c r="E30">
        <v>0.22556300000000001</v>
      </c>
      <c r="F30">
        <v>0.23022400000000001</v>
      </c>
      <c r="G30">
        <v>0.26047799999999999</v>
      </c>
      <c r="H30">
        <v>0.25517099999999998</v>
      </c>
      <c r="I30">
        <v>0.22588</v>
      </c>
      <c r="J30">
        <v>0.23142799999999999</v>
      </c>
      <c r="K30">
        <v>0.22050700000000001</v>
      </c>
      <c r="L30">
        <v>0.21754399999999999</v>
      </c>
      <c r="M30">
        <v>0.22651099999999999</v>
      </c>
      <c r="N30">
        <v>0.25127699999999997</v>
      </c>
      <c r="O30">
        <v>0.26123499999999999</v>
      </c>
      <c r="P30">
        <v>0.21626100000000001</v>
      </c>
      <c r="Q30">
        <v>0.230514</v>
      </c>
      <c r="R30">
        <v>0.247723</v>
      </c>
      <c r="S30">
        <v>0.26683200000000001</v>
      </c>
      <c r="T30">
        <v>0.23885799999999999</v>
      </c>
      <c r="U30">
        <v>0.25815500000000002</v>
      </c>
      <c r="V30">
        <v>0.246756</v>
      </c>
      <c r="W30">
        <v>0.22587399999999999</v>
      </c>
      <c r="X30">
        <v>0.210068</v>
      </c>
      <c r="Z30" t="s">
        <v>82</v>
      </c>
      <c r="AA30" s="1">
        <f t="shared" si="0"/>
        <v>0.23533209090909094</v>
      </c>
      <c r="AB30" s="1">
        <f t="shared" si="1"/>
        <v>1.3972964055307268E-2</v>
      </c>
      <c r="AC30" s="1">
        <f t="shared" si="2"/>
        <v>0.24000533333333338</v>
      </c>
      <c r="AD30" s="1">
        <f t="shared" si="3"/>
        <v>1.8253752363098754E-2</v>
      </c>
      <c r="AE30" s="1">
        <f t="shared" si="4"/>
        <v>-1.9471410736327137</v>
      </c>
      <c r="AF30" s="1">
        <f t="shared" si="5"/>
        <v>-0.25601543897843876</v>
      </c>
      <c r="AG30" s="1">
        <f t="shared" si="6"/>
        <v>0.50114384889977259</v>
      </c>
      <c r="AH30" s="1">
        <v>0.694487331231325</v>
      </c>
      <c r="AI30" t="str">
        <f t="shared" si="7"/>
        <v/>
      </c>
    </row>
    <row r="31" spans="1:35" x14ac:dyDescent="0.15">
      <c r="A31" t="s">
        <v>83</v>
      </c>
      <c r="B31">
        <v>2.9927160000000002</v>
      </c>
      <c r="C31">
        <v>3.040397</v>
      </c>
      <c r="D31">
        <v>3.0701019999999999</v>
      </c>
      <c r="E31">
        <v>2.9872589999999999</v>
      </c>
      <c r="F31">
        <v>3.0428600000000001</v>
      </c>
      <c r="G31">
        <v>3.0059459999999998</v>
      </c>
      <c r="H31">
        <v>3.0608900000000001</v>
      </c>
      <c r="I31">
        <v>2.8415810000000001</v>
      </c>
      <c r="J31">
        <v>3.024356</v>
      </c>
      <c r="K31">
        <v>2.9276230000000001</v>
      </c>
      <c r="L31">
        <v>3.1177100000000002</v>
      </c>
      <c r="M31">
        <v>2.8199130000000001</v>
      </c>
      <c r="N31">
        <v>2.9339050000000002</v>
      </c>
      <c r="O31">
        <v>3.1445340000000002</v>
      </c>
      <c r="P31">
        <v>3.1268150000000001</v>
      </c>
      <c r="Q31">
        <v>2.9063140000000001</v>
      </c>
      <c r="R31">
        <v>2.9373680000000002</v>
      </c>
      <c r="S31">
        <v>3.146712</v>
      </c>
      <c r="T31">
        <v>3.0683669999999998</v>
      </c>
      <c r="U31">
        <v>3.1091199999999999</v>
      </c>
      <c r="V31">
        <v>2.9115769999999999</v>
      </c>
      <c r="W31">
        <v>3.0679470000000002</v>
      </c>
      <c r="X31">
        <v>3.1973120000000002</v>
      </c>
      <c r="Z31" t="s">
        <v>83</v>
      </c>
      <c r="AA31" s="1">
        <f t="shared" si="0"/>
        <v>3.0101309090909094</v>
      </c>
      <c r="AB31" s="1">
        <f t="shared" si="1"/>
        <v>7.483074527419134E-2</v>
      </c>
      <c r="AC31" s="1">
        <f t="shared" si="2"/>
        <v>3.0308236666666666</v>
      </c>
      <c r="AD31" s="1">
        <f t="shared" si="3"/>
        <v>0.12230503222705354</v>
      </c>
      <c r="AE31" s="1">
        <f t="shared" si="4"/>
        <v>-0.68274369780526667</v>
      </c>
      <c r="AF31" s="1">
        <f t="shared" si="5"/>
        <v>-0.16918974795200609</v>
      </c>
      <c r="AG31" s="1">
        <f t="shared" si="6"/>
        <v>0.63358004756286923</v>
      </c>
      <c r="AH31" s="1">
        <v>0.79951767906742599</v>
      </c>
      <c r="AI31" t="str">
        <f t="shared" si="7"/>
        <v/>
      </c>
    </row>
    <row r="32" spans="1:35" x14ac:dyDescent="0.15">
      <c r="A32" t="s">
        <v>84</v>
      </c>
      <c r="B32">
        <v>0.28341699999999997</v>
      </c>
      <c r="C32">
        <v>0.27442800000000001</v>
      </c>
      <c r="D32">
        <v>0.27810800000000002</v>
      </c>
      <c r="E32">
        <v>0.28368100000000002</v>
      </c>
      <c r="F32">
        <v>0.27669700000000003</v>
      </c>
      <c r="G32">
        <v>0.28906199999999999</v>
      </c>
      <c r="H32">
        <v>0.28428399999999998</v>
      </c>
      <c r="I32">
        <v>0.26456800000000003</v>
      </c>
      <c r="J32">
        <v>0.27778599999999998</v>
      </c>
      <c r="K32">
        <v>0.27416800000000002</v>
      </c>
      <c r="L32">
        <v>0.28498899999999999</v>
      </c>
      <c r="M32">
        <v>0.25021399999999999</v>
      </c>
      <c r="N32">
        <v>0.27444400000000002</v>
      </c>
      <c r="O32">
        <v>0.28729900000000003</v>
      </c>
      <c r="P32">
        <v>0.29963000000000001</v>
      </c>
      <c r="Q32">
        <v>0.30352499999999999</v>
      </c>
      <c r="R32">
        <v>0.278032</v>
      </c>
      <c r="S32">
        <v>0.282779</v>
      </c>
      <c r="T32">
        <v>0.28047499999999997</v>
      </c>
      <c r="U32">
        <v>0.28007399999999999</v>
      </c>
      <c r="V32">
        <v>0.27546199999999998</v>
      </c>
      <c r="W32">
        <v>0.28745199999999999</v>
      </c>
      <c r="X32">
        <v>0.282217</v>
      </c>
      <c r="Z32" t="s">
        <v>84</v>
      </c>
      <c r="AA32" s="1">
        <f t="shared" si="0"/>
        <v>0.27919890909090905</v>
      </c>
      <c r="AB32" s="1">
        <f t="shared" si="1"/>
        <v>6.8273447174512086E-3</v>
      </c>
      <c r="AC32" s="1">
        <f t="shared" si="2"/>
        <v>0.28180025000000003</v>
      </c>
      <c r="AD32" s="1">
        <f t="shared" si="3"/>
        <v>1.3362395880196446E-2</v>
      </c>
      <c r="AE32" s="1">
        <f t="shared" si="4"/>
        <v>-0.92311518853903651</v>
      </c>
      <c r="AF32" s="1">
        <f t="shared" si="5"/>
        <v>-0.19467623414347857</v>
      </c>
      <c r="AG32" s="1">
        <f t="shared" si="6"/>
        <v>0.56854613342515847</v>
      </c>
      <c r="AH32" s="1">
        <v>0.73662082808738205</v>
      </c>
      <c r="AI32" t="str">
        <f t="shared" si="7"/>
        <v/>
      </c>
    </row>
    <row r="33" spans="1:35" x14ac:dyDescent="0.15">
      <c r="A33" t="s">
        <v>85</v>
      </c>
      <c r="B33">
        <v>0.88205699999999998</v>
      </c>
      <c r="C33">
        <v>0.89644900000000005</v>
      </c>
      <c r="D33">
        <v>0.86844399999999999</v>
      </c>
      <c r="E33">
        <v>0.87759200000000004</v>
      </c>
      <c r="F33">
        <v>0.93076599999999998</v>
      </c>
      <c r="G33">
        <v>0.947403</v>
      </c>
      <c r="H33">
        <v>0.88515999999999995</v>
      </c>
      <c r="I33">
        <v>0.85914500000000005</v>
      </c>
      <c r="J33">
        <v>0.97019500000000003</v>
      </c>
      <c r="K33">
        <v>0.89314899999999997</v>
      </c>
      <c r="L33">
        <v>0.91704600000000003</v>
      </c>
      <c r="M33">
        <v>0.86622100000000002</v>
      </c>
      <c r="N33">
        <v>0.92458799999999997</v>
      </c>
      <c r="O33">
        <v>0.920211</v>
      </c>
      <c r="P33">
        <v>0.92725199999999997</v>
      </c>
      <c r="Q33">
        <v>0.871089</v>
      </c>
      <c r="R33">
        <v>0.91648099999999999</v>
      </c>
      <c r="S33">
        <v>0.82807600000000003</v>
      </c>
      <c r="T33">
        <v>0.83959399999999995</v>
      </c>
      <c r="U33">
        <v>0.95249300000000003</v>
      </c>
      <c r="V33">
        <v>0.836453</v>
      </c>
      <c r="W33">
        <v>0.95827399999999996</v>
      </c>
      <c r="X33">
        <v>0.87911799999999996</v>
      </c>
      <c r="Z33" t="s">
        <v>85</v>
      </c>
      <c r="AA33" s="1">
        <f t="shared" si="0"/>
        <v>0.90249145454545432</v>
      </c>
      <c r="AB33" s="1">
        <f t="shared" si="1"/>
        <v>3.4802252482744954E-2</v>
      </c>
      <c r="AC33" s="1">
        <f t="shared" si="2"/>
        <v>0.89332083333333345</v>
      </c>
      <c r="AD33" s="1">
        <f t="shared" si="3"/>
        <v>4.5643361116045084E-2</v>
      </c>
      <c r="AE33" s="1">
        <f t="shared" si="4"/>
        <v>1.0265764403928261</v>
      </c>
      <c r="AF33" s="1">
        <f t="shared" si="5"/>
        <v>0.20091906003164836</v>
      </c>
      <c r="AG33" s="1">
        <f t="shared" si="6"/>
        <v>0.59628501479102236</v>
      </c>
      <c r="AH33" s="1">
        <v>0.76459126896588903</v>
      </c>
      <c r="AI33" t="str">
        <f t="shared" si="7"/>
        <v/>
      </c>
    </row>
    <row r="34" spans="1:35" x14ac:dyDescent="0.15">
      <c r="A34" t="s">
        <v>86</v>
      </c>
      <c r="B34">
        <v>3.2573479999999999</v>
      </c>
      <c r="C34">
        <v>3.5474679999999998</v>
      </c>
      <c r="D34">
        <v>3.2983259999999999</v>
      </c>
      <c r="E34">
        <v>3.2307589999999999</v>
      </c>
      <c r="F34">
        <v>3.3463310000000002</v>
      </c>
      <c r="G34">
        <v>3.65401</v>
      </c>
      <c r="H34">
        <v>3.2679589999999998</v>
      </c>
      <c r="I34">
        <v>3.0040849999999999</v>
      </c>
      <c r="J34">
        <v>3.3397559999999999</v>
      </c>
      <c r="K34">
        <v>3.0831840000000001</v>
      </c>
      <c r="L34">
        <v>3.4204409999999998</v>
      </c>
      <c r="M34">
        <v>3.0096409999999998</v>
      </c>
      <c r="N34">
        <v>3.223293</v>
      </c>
      <c r="O34">
        <v>3.5208080000000002</v>
      </c>
      <c r="P34">
        <v>3.3777550000000001</v>
      </c>
      <c r="Q34">
        <v>3.0769839999999999</v>
      </c>
      <c r="R34">
        <v>3.4188130000000001</v>
      </c>
      <c r="S34">
        <v>3.4827370000000002</v>
      </c>
      <c r="T34">
        <v>3.134287</v>
      </c>
      <c r="U34">
        <v>3.4058999999999999</v>
      </c>
      <c r="V34">
        <v>3.1361859999999999</v>
      </c>
      <c r="W34">
        <v>3.3925380000000001</v>
      </c>
      <c r="X34">
        <v>3.514837</v>
      </c>
      <c r="Z34" t="s">
        <v>86</v>
      </c>
      <c r="AA34" s="1">
        <f t="shared" si="0"/>
        <v>3.3136060909090905</v>
      </c>
      <c r="AB34" s="1">
        <f t="shared" si="1"/>
        <v>0.18573584632937956</v>
      </c>
      <c r="AC34" s="1">
        <f t="shared" si="2"/>
        <v>3.307814916666667</v>
      </c>
      <c r="AD34" s="1">
        <f t="shared" si="3"/>
        <v>0.18134241341148391</v>
      </c>
      <c r="AE34" s="1">
        <f t="shared" si="4"/>
        <v>0.17507552231064155</v>
      </c>
      <c r="AF34" s="1">
        <f t="shared" si="5"/>
        <v>3.1935023547319467E-2</v>
      </c>
      <c r="AG34" s="1">
        <f t="shared" si="6"/>
        <v>0.94043160793580005</v>
      </c>
      <c r="AH34" s="1">
        <v>0.98037070050304898</v>
      </c>
      <c r="AI34" t="str">
        <f t="shared" si="7"/>
        <v/>
      </c>
    </row>
    <row r="35" spans="1:35" x14ac:dyDescent="0.15">
      <c r="A35" t="s">
        <v>87</v>
      </c>
      <c r="B35">
        <v>3.9545729999999999</v>
      </c>
      <c r="C35">
        <v>4.3438610000000004</v>
      </c>
      <c r="D35">
        <v>4.0885860000000003</v>
      </c>
      <c r="E35">
        <v>3.884779</v>
      </c>
      <c r="F35">
        <v>4.2548719999999998</v>
      </c>
      <c r="G35">
        <v>4.4938840000000004</v>
      </c>
      <c r="H35">
        <v>4.0334029999999998</v>
      </c>
      <c r="I35">
        <v>3.8833829999999998</v>
      </c>
      <c r="J35">
        <v>4.1525080000000001</v>
      </c>
      <c r="K35">
        <v>3.7862</v>
      </c>
      <c r="L35">
        <v>4.1174109999999997</v>
      </c>
      <c r="M35">
        <v>3.7899090000000002</v>
      </c>
      <c r="N35">
        <v>3.9926560000000002</v>
      </c>
      <c r="O35">
        <v>4.4605709999999998</v>
      </c>
      <c r="P35">
        <v>4.0908540000000002</v>
      </c>
      <c r="Q35">
        <v>3.8301910000000001</v>
      </c>
      <c r="R35">
        <v>4.4482270000000002</v>
      </c>
      <c r="S35">
        <v>4.3187340000000001</v>
      </c>
      <c r="T35">
        <v>3.9572940000000001</v>
      </c>
      <c r="U35">
        <v>4.3186220000000004</v>
      </c>
      <c r="V35">
        <v>3.683532</v>
      </c>
      <c r="W35">
        <v>4.344811</v>
      </c>
      <c r="X35">
        <v>4.2390540000000003</v>
      </c>
      <c r="Z35" t="s">
        <v>87</v>
      </c>
      <c r="AA35" s="1">
        <f t="shared" si="0"/>
        <v>4.0903145454545458</v>
      </c>
      <c r="AB35" s="1">
        <f t="shared" si="1"/>
        <v>0.21402204780880119</v>
      </c>
      <c r="AC35" s="1">
        <f t="shared" si="2"/>
        <v>4.1228712500000002</v>
      </c>
      <c r="AD35" s="1">
        <f t="shared" si="3"/>
        <v>0.26871330596046888</v>
      </c>
      <c r="AE35" s="1">
        <f t="shared" si="4"/>
        <v>-0.78966095643793022</v>
      </c>
      <c r="AF35" s="1">
        <f t="shared" si="5"/>
        <v>-0.12115776860801955</v>
      </c>
      <c r="AG35" s="1">
        <f t="shared" si="6"/>
        <v>0.7525904177961884</v>
      </c>
      <c r="AH35" s="1">
        <v>0.86711504659125804</v>
      </c>
      <c r="AI35" t="str">
        <f t="shared" si="7"/>
        <v/>
      </c>
    </row>
    <row r="36" spans="1:35" x14ac:dyDescent="0.15">
      <c r="A36" t="s">
        <v>88</v>
      </c>
      <c r="B36">
        <v>0.42766399999999999</v>
      </c>
      <c r="C36">
        <v>0.47678700000000002</v>
      </c>
      <c r="D36">
        <v>0.451048</v>
      </c>
      <c r="E36">
        <v>0.494531</v>
      </c>
      <c r="F36">
        <v>0.44808799999999999</v>
      </c>
      <c r="G36">
        <v>0.47084100000000001</v>
      </c>
      <c r="H36">
        <v>0.447905</v>
      </c>
      <c r="I36">
        <v>0.41288999999999998</v>
      </c>
      <c r="J36">
        <v>0.457511</v>
      </c>
      <c r="K36">
        <v>0.42385200000000001</v>
      </c>
      <c r="L36">
        <v>0.466391</v>
      </c>
      <c r="M36">
        <v>0.40257300000000001</v>
      </c>
      <c r="N36">
        <v>0.441162</v>
      </c>
      <c r="O36">
        <v>0.46646100000000001</v>
      </c>
      <c r="P36">
        <v>0.45602999999999999</v>
      </c>
      <c r="Q36">
        <v>0.52120299999999997</v>
      </c>
      <c r="R36">
        <v>0.475628</v>
      </c>
      <c r="S36">
        <v>0.46779900000000002</v>
      </c>
      <c r="T36">
        <v>0.466474</v>
      </c>
      <c r="U36">
        <v>0.43328</v>
      </c>
      <c r="V36">
        <v>0.43065500000000001</v>
      </c>
      <c r="W36">
        <v>0.42857899999999999</v>
      </c>
      <c r="X36">
        <v>0.43196499999999999</v>
      </c>
      <c r="Z36" t="s">
        <v>88</v>
      </c>
      <c r="AA36" s="1">
        <f t="shared" ref="AA36:AA67" si="8">AVERAGE(B36:L36)</f>
        <v>0.45250072727272728</v>
      </c>
      <c r="AB36" s="1">
        <f t="shared" ref="AB36:AB67" si="9">STDEV(B36:L36)</f>
        <v>2.4413317226837122E-2</v>
      </c>
      <c r="AC36" s="1">
        <f t="shared" ref="AC36:AC67" si="10">AVERAGE(M36:X36)</f>
        <v>0.45181741666666664</v>
      </c>
      <c r="AD36" s="1">
        <f t="shared" ref="AD36:AD67" si="11">STDEV(M36:X36)</f>
        <v>3.0671109466426462E-2</v>
      </c>
      <c r="AE36" s="1">
        <f t="shared" ref="AE36:AE67" si="12">(AA36-AC36)/AC36*100</f>
        <v>0.15123600393757258</v>
      </c>
      <c r="AF36" s="1">
        <f t="shared" ref="AF36:AF67" si="13">(AA36-AC36)/AD36</f>
        <v>2.2278639995354958E-2</v>
      </c>
      <c r="AG36" s="1">
        <f t="shared" ref="AG36:AG67" si="14">TTEST(M36:X36,B36:L36,2,2)</f>
        <v>0.95371279784165863</v>
      </c>
      <c r="AH36" s="1">
        <v>0.98037070050304898</v>
      </c>
      <c r="AI36" t="str">
        <f t="shared" ref="AI36:AI67" si="15">IF(AH36&lt;0.01,"**",IF(AH36&lt;0.05,"*",IF(AH36&lt;0.15,"-","")))</f>
        <v/>
      </c>
    </row>
    <row r="37" spans="1:35" x14ac:dyDescent="0.15">
      <c r="A37" t="s">
        <v>89</v>
      </c>
      <c r="B37">
        <v>0.27033000000000001</v>
      </c>
      <c r="C37">
        <v>0.26523099999999999</v>
      </c>
      <c r="D37">
        <v>0.26139699999999999</v>
      </c>
      <c r="E37">
        <v>0.26995000000000002</v>
      </c>
      <c r="F37">
        <v>0.25930399999999998</v>
      </c>
      <c r="G37">
        <v>0.26073400000000002</v>
      </c>
      <c r="H37">
        <v>0.26696399999999998</v>
      </c>
      <c r="I37">
        <v>0.25308900000000001</v>
      </c>
      <c r="J37">
        <v>0.25998399999999999</v>
      </c>
      <c r="K37">
        <v>0.24702499999999999</v>
      </c>
      <c r="L37">
        <v>0.28075699999999998</v>
      </c>
      <c r="M37">
        <v>0.244532</v>
      </c>
      <c r="N37">
        <v>0.25015799999999999</v>
      </c>
      <c r="O37">
        <v>0.26765299999999997</v>
      </c>
      <c r="P37">
        <v>0.26857799999999998</v>
      </c>
      <c r="Q37">
        <v>0.26145099999999999</v>
      </c>
      <c r="R37">
        <v>0.25481999999999999</v>
      </c>
      <c r="S37">
        <v>0.27305600000000002</v>
      </c>
      <c r="T37">
        <v>0.26632699999999998</v>
      </c>
      <c r="U37">
        <v>0.27025199999999999</v>
      </c>
      <c r="V37">
        <v>0.245087</v>
      </c>
      <c r="W37">
        <v>0.26288600000000001</v>
      </c>
      <c r="X37">
        <v>0.275335</v>
      </c>
      <c r="Z37" t="s">
        <v>89</v>
      </c>
      <c r="AA37" s="1">
        <f t="shared" si="8"/>
        <v>0.26316045454545456</v>
      </c>
      <c r="AB37" s="1">
        <f t="shared" si="9"/>
        <v>9.0644331688598846E-3</v>
      </c>
      <c r="AC37" s="1">
        <f t="shared" si="10"/>
        <v>0.26167791666666668</v>
      </c>
      <c r="AD37" s="1">
        <f t="shared" si="11"/>
        <v>1.0638308943353846E-2</v>
      </c>
      <c r="AE37" s="1">
        <f t="shared" si="12"/>
        <v>0.56655062745565332</v>
      </c>
      <c r="AF37" s="1">
        <f t="shared" si="13"/>
        <v>0.13935841557920531</v>
      </c>
      <c r="AG37" s="1">
        <f t="shared" si="14"/>
        <v>0.72389685048781316</v>
      </c>
      <c r="AH37" s="1">
        <v>0.84632058255561204</v>
      </c>
      <c r="AI37" t="str">
        <f t="shared" si="15"/>
        <v/>
      </c>
    </row>
    <row r="38" spans="1:35" x14ac:dyDescent="0.15">
      <c r="A38" t="s">
        <v>90</v>
      </c>
      <c r="B38">
        <v>2.8660320000000001</v>
      </c>
      <c r="C38">
        <v>2.784929</v>
      </c>
      <c r="D38">
        <v>2.783042</v>
      </c>
      <c r="E38">
        <v>2.7978070000000002</v>
      </c>
      <c r="F38">
        <v>2.7623769999999999</v>
      </c>
      <c r="G38">
        <v>2.864687</v>
      </c>
      <c r="H38">
        <v>2.857253</v>
      </c>
      <c r="I38">
        <v>2.7079689999999998</v>
      </c>
      <c r="J38">
        <v>2.7714219999999998</v>
      </c>
      <c r="K38">
        <v>2.6903229999999998</v>
      </c>
      <c r="L38">
        <v>2.8229679999999999</v>
      </c>
      <c r="M38">
        <v>2.7001930000000001</v>
      </c>
      <c r="N38">
        <v>2.7590810000000001</v>
      </c>
      <c r="O38">
        <v>2.8944079999999999</v>
      </c>
      <c r="P38">
        <v>2.829418</v>
      </c>
      <c r="Q38">
        <v>2.659386</v>
      </c>
      <c r="R38">
        <v>2.7499310000000001</v>
      </c>
      <c r="S38">
        <v>2.914981</v>
      </c>
      <c r="T38">
        <v>2.760392</v>
      </c>
      <c r="U38">
        <v>2.8368790000000002</v>
      </c>
      <c r="V38">
        <v>2.7077960000000001</v>
      </c>
      <c r="W38">
        <v>2.8215430000000001</v>
      </c>
      <c r="X38">
        <v>2.8532500000000001</v>
      </c>
      <c r="Z38" t="s">
        <v>90</v>
      </c>
      <c r="AA38" s="1">
        <f t="shared" si="8"/>
        <v>2.7917099090909088</v>
      </c>
      <c r="AB38" s="1">
        <f t="shared" si="9"/>
        <v>5.9029268928989111E-2</v>
      </c>
      <c r="AC38" s="1">
        <f t="shared" si="10"/>
        <v>2.7906048333333335</v>
      </c>
      <c r="AD38" s="1">
        <f t="shared" si="11"/>
        <v>8.010492466172478E-2</v>
      </c>
      <c r="AE38" s="1">
        <f t="shared" si="12"/>
        <v>3.9599865390301074E-2</v>
      </c>
      <c r="AF38" s="1">
        <f t="shared" si="13"/>
        <v>1.3795353559620235E-2</v>
      </c>
      <c r="AG38" s="1">
        <f t="shared" si="14"/>
        <v>0.9705483245289338</v>
      </c>
      <c r="AH38" s="1">
        <v>0.98037070050304898</v>
      </c>
      <c r="AI38" t="str">
        <f t="shared" si="15"/>
        <v/>
      </c>
    </row>
    <row r="39" spans="1:35" x14ac:dyDescent="0.15">
      <c r="A39" t="s">
        <v>91</v>
      </c>
      <c r="B39">
        <v>1.2405109999999999</v>
      </c>
      <c r="C39">
        <v>1.312743</v>
      </c>
      <c r="D39">
        <v>1.2405250000000001</v>
      </c>
      <c r="E39">
        <v>1.2898050000000001</v>
      </c>
      <c r="F39">
        <v>1.2766109999999999</v>
      </c>
      <c r="G39">
        <v>1.3876999999999999</v>
      </c>
      <c r="H39">
        <v>1.283563</v>
      </c>
      <c r="I39">
        <v>1.193311</v>
      </c>
      <c r="J39">
        <v>1.300527</v>
      </c>
      <c r="K39">
        <v>1.196625</v>
      </c>
      <c r="L39">
        <v>1.34998</v>
      </c>
      <c r="M39">
        <v>1.177424</v>
      </c>
      <c r="N39">
        <v>1.2266950000000001</v>
      </c>
      <c r="O39">
        <v>1.296303</v>
      </c>
      <c r="P39">
        <v>1.287927</v>
      </c>
      <c r="Q39">
        <v>1.194612</v>
      </c>
      <c r="R39">
        <v>1.2662850000000001</v>
      </c>
      <c r="S39">
        <v>1.333378</v>
      </c>
      <c r="T39">
        <v>1.2511840000000001</v>
      </c>
      <c r="U39">
        <v>1.2231620000000001</v>
      </c>
      <c r="V39">
        <v>1.2181390000000001</v>
      </c>
      <c r="W39">
        <v>1.285679</v>
      </c>
      <c r="X39">
        <v>1.3662430000000001</v>
      </c>
      <c r="Z39" t="s">
        <v>91</v>
      </c>
      <c r="AA39" s="1">
        <f t="shared" si="8"/>
        <v>1.2792637272727274</v>
      </c>
      <c r="AB39" s="1">
        <f t="shared" si="9"/>
        <v>5.9739716698509533E-2</v>
      </c>
      <c r="AC39" s="1">
        <f t="shared" si="10"/>
        <v>1.2605859166666669</v>
      </c>
      <c r="AD39" s="1">
        <f t="shared" si="11"/>
        <v>5.6290832874631512E-2</v>
      </c>
      <c r="AE39" s="1">
        <f t="shared" si="12"/>
        <v>1.4816769217484025</v>
      </c>
      <c r="AF39" s="1">
        <f t="shared" si="13"/>
        <v>0.33180910020746995</v>
      </c>
      <c r="AG39" s="1">
        <f t="shared" si="14"/>
        <v>0.44870260754089519</v>
      </c>
      <c r="AH39" s="1">
        <v>0.64857922362729103</v>
      </c>
      <c r="AI39" t="str">
        <f t="shared" si="15"/>
        <v/>
      </c>
    </row>
    <row r="40" spans="1:35" x14ac:dyDescent="0.15">
      <c r="A40" t="s">
        <v>92</v>
      </c>
      <c r="B40">
        <v>28.076129999999999</v>
      </c>
      <c r="C40">
        <v>29.11627</v>
      </c>
      <c r="D40">
        <v>26.806370000000001</v>
      </c>
      <c r="E40">
        <v>27.53894</v>
      </c>
      <c r="F40">
        <v>29.478249999999999</v>
      </c>
      <c r="G40">
        <v>30.3764</v>
      </c>
      <c r="H40">
        <v>29.367329999999999</v>
      </c>
      <c r="I40">
        <v>27.637339999999998</v>
      </c>
      <c r="J40">
        <v>28.44802</v>
      </c>
      <c r="K40">
        <v>27.754829999999998</v>
      </c>
      <c r="L40">
        <v>27.89171</v>
      </c>
      <c r="M40">
        <v>26.60999</v>
      </c>
      <c r="N40">
        <v>28.922720000000002</v>
      </c>
      <c r="O40">
        <v>30.547180000000001</v>
      </c>
      <c r="P40">
        <v>28.811879999999999</v>
      </c>
      <c r="Q40">
        <v>25.84047</v>
      </c>
      <c r="R40">
        <v>28.565919999999998</v>
      </c>
      <c r="S40">
        <v>29.20102</v>
      </c>
      <c r="T40">
        <v>27.594439999999999</v>
      </c>
      <c r="U40">
        <v>28.149799999999999</v>
      </c>
      <c r="V40">
        <v>27.609639999999999</v>
      </c>
      <c r="W40">
        <v>29.181730000000002</v>
      </c>
      <c r="X40">
        <v>27.961200000000002</v>
      </c>
      <c r="Z40" t="s">
        <v>92</v>
      </c>
      <c r="AA40" s="1">
        <f t="shared" si="8"/>
        <v>28.408326363636363</v>
      </c>
      <c r="AB40" s="1">
        <f t="shared" si="9"/>
        <v>1.0564714562663085</v>
      </c>
      <c r="AC40" s="1">
        <f t="shared" si="10"/>
        <v>28.249665833333339</v>
      </c>
      <c r="AD40" s="1">
        <f t="shared" si="11"/>
        <v>1.2557646771839381</v>
      </c>
      <c r="AE40" s="1">
        <f t="shared" si="12"/>
        <v>0.56163683931372965</v>
      </c>
      <c r="AF40" s="1">
        <f t="shared" si="13"/>
        <v>0.12634575027131789</v>
      </c>
      <c r="AG40" s="1">
        <f t="shared" si="14"/>
        <v>0.74748107954239895</v>
      </c>
      <c r="AH40" s="1">
        <v>0.86711504659125804</v>
      </c>
      <c r="AI40" t="str">
        <f t="shared" si="15"/>
        <v/>
      </c>
    </row>
    <row r="41" spans="1:35" x14ac:dyDescent="0.15">
      <c r="A41" t="s">
        <v>93</v>
      </c>
      <c r="B41">
        <v>15.200229999999999</v>
      </c>
      <c r="C41">
        <v>14.35843</v>
      </c>
      <c r="D41">
        <v>14.56143</v>
      </c>
      <c r="E41">
        <v>14.971640000000001</v>
      </c>
      <c r="F41">
        <v>14.668559999999999</v>
      </c>
      <c r="G41">
        <v>14.92069</v>
      </c>
      <c r="H41">
        <v>15.48424</v>
      </c>
      <c r="I41">
        <v>14.04182</v>
      </c>
      <c r="J41">
        <v>14.624040000000001</v>
      </c>
      <c r="K41">
        <v>14.46438</v>
      </c>
      <c r="L41">
        <v>15.821300000000001</v>
      </c>
      <c r="M41">
        <v>13.876099999999999</v>
      </c>
      <c r="N41">
        <v>14.22945</v>
      </c>
      <c r="O41">
        <v>15.370290000000001</v>
      </c>
      <c r="P41">
        <v>15.63725</v>
      </c>
      <c r="Q41">
        <v>14.70932</v>
      </c>
      <c r="R41">
        <v>14.714639999999999</v>
      </c>
      <c r="S41">
        <v>15.253270000000001</v>
      </c>
      <c r="T41">
        <v>14.48879</v>
      </c>
      <c r="U41">
        <v>14.675190000000001</v>
      </c>
      <c r="V41">
        <v>13.92878</v>
      </c>
      <c r="W41">
        <v>15.25545</v>
      </c>
      <c r="X41">
        <v>15.88083</v>
      </c>
      <c r="Z41" t="s">
        <v>93</v>
      </c>
      <c r="AA41" s="1">
        <f t="shared" si="8"/>
        <v>14.828796363636366</v>
      </c>
      <c r="AB41" s="1">
        <f t="shared" si="9"/>
        <v>0.51903205602877234</v>
      </c>
      <c r="AC41" s="1">
        <f t="shared" si="10"/>
        <v>14.834946666666665</v>
      </c>
      <c r="AD41" s="1">
        <f t="shared" si="11"/>
        <v>0.6507845677520655</v>
      </c>
      <c r="AE41" s="1">
        <f t="shared" si="12"/>
        <v>-4.1458207895811318E-2</v>
      </c>
      <c r="AF41" s="1">
        <f t="shared" si="13"/>
        <v>-9.4505975326730964E-3</v>
      </c>
      <c r="AG41" s="1">
        <f t="shared" si="14"/>
        <v>0.98036949238289162</v>
      </c>
      <c r="AH41" s="1">
        <v>0.98037070050304898</v>
      </c>
      <c r="AI41" t="str">
        <f t="shared" si="15"/>
        <v/>
      </c>
    </row>
    <row r="42" spans="1:35" x14ac:dyDescent="0.15">
      <c r="A42" t="s">
        <v>94</v>
      </c>
      <c r="B42">
        <v>4.3904930000000002</v>
      </c>
      <c r="C42">
        <v>4.5173170000000002</v>
      </c>
      <c r="D42">
        <v>4.333342</v>
      </c>
      <c r="E42">
        <v>4.4886200000000001</v>
      </c>
      <c r="F42">
        <v>4.267239</v>
      </c>
      <c r="G42">
        <v>4.5488220000000004</v>
      </c>
      <c r="H42">
        <v>4.4316000000000004</v>
      </c>
      <c r="I42">
        <v>4.2946119999999999</v>
      </c>
      <c r="J42">
        <v>4.4910639999999997</v>
      </c>
      <c r="K42">
        <v>4.2578680000000002</v>
      </c>
      <c r="L42">
        <v>4.579682</v>
      </c>
      <c r="M42">
        <v>4.1212499999999999</v>
      </c>
      <c r="N42">
        <v>4.2813970000000001</v>
      </c>
      <c r="O42">
        <v>4.5645160000000002</v>
      </c>
      <c r="P42">
        <v>4.6441049999999997</v>
      </c>
      <c r="Q42">
        <v>4.2646230000000003</v>
      </c>
      <c r="R42">
        <v>4.2862499999999999</v>
      </c>
      <c r="S42">
        <v>4.5754849999999996</v>
      </c>
      <c r="T42">
        <v>4.2071050000000003</v>
      </c>
      <c r="U42">
        <v>4.6069639999999996</v>
      </c>
      <c r="V42">
        <v>4.2868529999999998</v>
      </c>
      <c r="W42">
        <v>4.4569910000000004</v>
      </c>
      <c r="X42">
        <v>4.5741610000000001</v>
      </c>
      <c r="Z42" t="s">
        <v>94</v>
      </c>
      <c r="AA42" s="1">
        <f t="shared" si="8"/>
        <v>4.4182417272727275</v>
      </c>
      <c r="AB42" s="1">
        <f t="shared" si="9"/>
        <v>0.11625339915124284</v>
      </c>
      <c r="AC42" s="1">
        <f t="shared" si="10"/>
        <v>4.4058083333333329</v>
      </c>
      <c r="AD42" s="1">
        <f t="shared" si="11"/>
        <v>0.18253318212480169</v>
      </c>
      <c r="AE42" s="1">
        <f t="shared" si="12"/>
        <v>0.28220460353044358</v>
      </c>
      <c r="AF42" s="1">
        <f t="shared" si="13"/>
        <v>6.811580116372272E-2</v>
      </c>
      <c r="AG42" s="1">
        <f t="shared" si="14"/>
        <v>0.84903159513538862</v>
      </c>
      <c r="AH42" s="1">
        <v>0.89997349084351497</v>
      </c>
      <c r="AI42" t="str">
        <f t="shared" si="15"/>
        <v/>
      </c>
    </row>
    <row r="43" spans="1:35" x14ac:dyDescent="0.15">
      <c r="A43" t="s">
        <v>95</v>
      </c>
      <c r="B43">
        <v>28.43139</v>
      </c>
      <c r="C43">
        <v>28.13899</v>
      </c>
      <c r="D43">
        <v>27.613810000000001</v>
      </c>
      <c r="E43">
        <v>28.25601</v>
      </c>
      <c r="F43">
        <v>28.930879999999998</v>
      </c>
      <c r="G43">
        <v>28.19577</v>
      </c>
      <c r="H43">
        <v>28.915299999999998</v>
      </c>
      <c r="I43">
        <v>27.68411</v>
      </c>
      <c r="J43">
        <v>28.707280000000001</v>
      </c>
      <c r="K43">
        <v>25.895520000000001</v>
      </c>
      <c r="L43">
        <v>28.0822</v>
      </c>
      <c r="M43">
        <v>26.085750000000001</v>
      </c>
      <c r="N43">
        <v>27.710570000000001</v>
      </c>
      <c r="O43">
        <v>29.072050000000001</v>
      </c>
      <c r="P43">
        <v>28.371110000000002</v>
      </c>
      <c r="Q43">
        <v>26.104710000000001</v>
      </c>
      <c r="R43">
        <v>26.830449999999999</v>
      </c>
      <c r="S43">
        <v>26.848759999999999</v>
      </c>
      <c r="T43">
        <v>26.4528</v>
      </c>
      <c r="U43">
        <v>28.052420000000001</v>
      </c>
      <c r="V43">
        <v>24.805610000000001</v>
      </c>
      <c r="W43">
        <v>27.72729</v>
      </c>
      <c r="X43">
        <v>27.38495</v>
      </c>
      <c r="Z43" t="s">
        <v>95</v>
      </c>
      <c r="AA43" s="1">
        <f t="shared" si="8"/>
        <v>28.077387272727275</v>
      </c>
      <c r="AB43" s="1">
        <f t="shared" si="9"/>
        <v>0.84454038724137825</v>
      </c>
      <c r="AC43" s="1">
        <f t="shared" si="10"/>
        <v>27.120539166666671</v>
      </c>
      <c r="AD43" s="1">
        <f t="shared" si="11"/>
        <v>1.1713397796343246</v>
      </c>
      <c r="AE43" s="1">
        <f t="shared" si="12"/>
        <v>3.5281308390677135</v>
      </c>
      <c r="AF43" s="1">
        <f t="shared" si="13"/>
        <v>0.81688347198395228</v>
      </c>
      <c r="AG43" s="1">
        <f t="shared" si="14"/>
        <v>3.6927508138842796E-2</v>
      </c>
      <c r="AH43" s="1">
        <v>0.14165515892635799</v>
      </c>
      <c r="AI43" t="str">
        <f t="shared" si="15"/>
        <v>-</v>
      </c>
    </row>
    <row r="44" spans="1:35" x14ac:dyDescent="0.15">
      <c r="A44" t="s">
        <v>96</v>
      </c>
      <c r="B44">
        <v>3.128854</v>
      </c>
      <c r="C44">
        <v>3.249498</v>
      </c>
      <c r="D44">
        <v>3.0040089999999999</v>
      </c>
      <c r="E44">
        <v>3.1353260000000001</v>
      </c>
      <c r="F44">
        <v>3.1385550000000002</v>
      </c>
      <c r="G44">
        <v>3.4054410000000002</v>
      </c>
      <c r="H44">
        <v>3.0461719999999999</v>
      </c>
      <c r="I44">
        <v>3.1912120000000002</v>
      </c>
      <c r="J44">
        <v>3.3616190000000001</v>
      </c>
      <c r="K44">
        <v>3.0212979999999998</v>
      </c>
      <c r="L44">
        <v>3.0846879999999999</v>
      </c>
      <c r="M44">
        <v>3.0627589999999998</v>
      </c>
      <c r="N44">
        <v>3.1551999999999998</v>
      </c>
      <c r="O44">
        <v>3.2615699999999999</v>
      </c>
      <c r="P44">
        <v>3.2032620000000001</v>
      </c>
      <c r="Q44">
        <v>3.1606200000000002</v>
      </c>
      <c r="R44">
        <v>3.1594259999999998</v>
      </c>
      <c r="S44">
        <v>3.1616740000000001</v>
      </c>
      <c r="T44">
        <v>3.03193</v>
      </c>
      <c r="U44">
        <v>3.2444579999999998</v>
      </c>
      <c r="V44">
        <v>3.1252260000000001</v>
      </c>
      <c r="W44">
        <v>3.2422759999999999</v>
      </c>
      <c r="X44">
        <v>3.140247</v>
      </c>
      <c r="Z44" t="s">
        <v>96</v>
      </c>
      <c r="AA44" s="1">
        <f t="shared" si="8"/>
        <v>3.1606065454545456</v>
      </c>
      <c r="AB44" s="1">
        <f t="shared" si="9"/>
        <v>0.13195092085647889</v>
      </c>
      <c r="AC44" s="1">
        <f t="shared" si="10"/>
        <v>3.1623873333333337</v>
      </c>
      <c r="AD44" s="1">
        <f t="shared" si="11"/>
        <v>6.9743603406051541E-2</v>
      </c>
      <c r="AE44" s="1">
        <f t="shared" si="12"/>
        <v>-5.6311504287207395E-2</v>
      </c>
      <c r="AF44" s="1">
        <f t="shared" si="13"/>
        <v>-2.5533350613105656E-2</v>
      </c>
      <c r="AG44" s="1">
        <f t="shared" si="14"/>
        <v>0.96770110177732915</v>
      </c>
      <c r="AH44" s="1">
        <v>0.98037070050304898</v>
      </c>
      <c r="AI44" t="str">
        <f t="shared" si="15"/>
        <v/>
      </c>
    </row>
    <row r="45" spans="1:35" x14ac:dyDescent="0.15">
      <c r="A45" t="s">
        <v>97</v>
      </c>
      <c r="B45">
        <v>1.7816190000000001</v>
      </c>
      <c r="C45">
        <v>1.8597090000000001</v>
      </c>
      <c r="D45">
        <v>1.7813600000000001</v>
      </c>
      <c r="E45">
        <v>1.699705</v>
      </c>
      <c r="F45">
        <v>1.8305549999999999</v>
      </c>
      <c r="G45">
        <v>1.99603</v>
      </c>
      <c r="H45">
        <v>1.7906599999999999</v>
      </c>
      <c r="I45">
        <v>1.72536</v>
      </c>
      <c r="J45">
        <v>1.8705670000000001</v>
      </c>
      <c r="K45">
        <v>1.7169570000000001</v>
      </c>
      <c r="L45">
        <v>1.8282929999999999</v>
      </c>
      <c r="M45">
        <v>1.6764570000000001</v>
      </c>
      <c r="N45">
        <v>1.720386</v>
      </c>
      <c r="O45">
        <v>1.876722</v>
      </c>
      <c r="P45">
        <v>1.8313569999999999</v>
      </c>
      <c r="Q45">
        <v>1.6917120000000001</v>
      </c>
      <c r="R45">
        <v>1.754291</v>
      </c>
      <c r="S45">
        <v>1.7921579999999999</v>
      </c>
      <c r="T45">
        <v>1.737079</v>
      </c>
      <c r="U45">
        <v>1.7948660000000001</v>
      </c>
      <c r="V45">
        <v>1.684353</v>
      </c>
      <c r="W45">
        <v>1.7814650000000001</v>
      </c>
      <c r="X45">
        <v>1.835083</v>
      </c>
      <c r="Z45" t="s">
        <v>97</v>
      </c>
      <c r="AA45" s="1">
        <f t="shared" si="8"/>
        <v>1.807346818181818</v>
      </c>
      <c r="AB45" s="1">
        <f t="shared" si="9"/>
        <v>8.4505561158799689E-2</v>
      </c>
      <c r="AC45" s="1">
        <f t="shared" si="10"/>
        <v>1.7646607500000002</v>
      </c>
      <c r="AD45" s="1">
        <f t="shared" si="11"/>
        <v>6.4874382113189938E-2</v>
      </c>
      <c r="AE45" s="1">
        <f t="shared" si="12"/>
        <v>2.4189390613361659</v>
      </c>
      <c r="AF45" s="1">
        <f t="shared" si="13"/>
        <v>0.65798034280066042</v>
      </c>
      <c r="AG45" s="1">
        <f t="shared" si="14"/>
        <v>0.18642360603599289</v>
      </c>
      <c r="AH45" s="1">
        <v>0.35459304465992603</v>
      </c>
      <c r="AI45" t="str">
        <f t="shared" si="15"/>
        <v/>
      </c>
    </row>
    <row r="46" spans="1:35" x14ac:dyDescent="0.15">
      <c r="A46" t="s">
        <v>98</v>
      </c>
      <c r="B46">
        <v>4.0602090000000004</v>
      </c>
      <c r="C46">
        <v>3.8760089999999998</v>
      </c>
      <c r="D46">
        <v>3.9728479999999999</v>
      </c>
      <c r="E46">
        <v>4.0916300000000003</v>
      </c>
      <c r="F46">
        <v>3.9488850000000002</v>
      </c>
      <c r="G46">
        <v>3.8380320000000001</v>
      </c>
      <c r="H46">
        <v>4.2110459999999996</v>
      </c>
      <c r="I46">
        <v>3.8972799999999999</v>
      </c>
      <c r="J46">
        <v>3.9138519999999999</v>
      </c>
      <c r="K46">
        <v>4.0945130000000001</v>
      </c>
      <c r="L46">
        <v>4.2790470000000003</v>
      </c>
      <c r="M46">
        <v>3.7621020000000001</v>
      </c>
      <c r="N46">
        <v>3.765371</v>
      </c>
      <c r="O46">
        <v>4.2342940000000002</v>
      </c>
      <c r="P46">
        <v>4.1424669999999999</v>
      </c>
      <c r="Q46">
        <v>3.910482</v>
      </c>
      <c r="R46">
        <v>3.9608919999999999</v>
      </c>
      <c r="S46">
        <v>4.2099409999999997</v>
      </c>
      <c r="T46">
        <v>3.847737</v>
      </c>
      <c r="U46">
        <v>4.140949</v>
      </c>
      <c r="V46">
        <v>3.8283</v>
      </c>
      <c r="W46">
        <v>4.1589479999999996</v>
      </c>
      <c r="X46">
        <v>4.4774859999999999</v>
      </c>
      <c r="Z46" t="s">
        <v>98</v>
      </c>
      <c r="AA46" s="1">
        <f t="shared" si="8"/>
        <v>4.016668272727272</v>
      </c>
      <c r="AB46" s="1">
        <f t="shared" si="9"/>
        <v>0.14256073700012284</v>
      </c>
      <c r="AC46" s="1">
        <f t="shared" si="10"/>
        <v>4.0365807499999997</v>
      </c>
      <c r="AD46" s="1">
        <f t="shared" si="11"/>
        <v>0.22364459334607623</v>
      </c>
      <c r="AE46" s="1">
        <f t="shared" si="12"/>
        <v>-0.4933006052889618</v>
      </c>
      <c r="AF46" s="1">
        <f t="shared" si="13"/>
        <v>-8.9036256029290106E-2</v>
      </c>
      <c r="AG46" s="1">
        <f t="shared" si="14"/>
        <v>0.80360668740113117</v>
      </c>
      <c r="AH46" s="1">
        <v>0.88090478384563198</v>
      </c>
      <c r="AI46" t="str">
        <f t="shared" si="15"/>
        <v/>
      </c>
    </row>
    <row r="47" spans="1:35" x14ac:dyDescent="0.15">
      <c r="A47" t="s">
        <v>99</v>
      </c>
      <c r="B47">
        <v>18.559609999999999</v>
      </c>
      <c r="C47">
        <v>18.218430000000001</v>
      </c>
      <c r="D47">
        <v>17.19136</v>
      </c>
      <c r="E47">
        <v>18.30311</v>
      </c>
      <c r="F47">
        <v>19.60397</v>
      </c>
      <c r="G47">
        <v>19.818770000000001</v>
      </c>
      <c r="H47">
        <v>19.325839999999999</v>
      </c>
      <c r="I47">
        <v>17.388580000000001</v>
      </c>
      <c r="J47">
        <v>19.936050000000002</v>
      </c>
      <c r="K47">
        <v>17.989280000000001</v>
      </c>
      <c r="L47">
        <v>18.979939999999999</v>
      </c>
      <c r="M47">
        <v>17.034379999999999</v>
      </c>
      <c r="N47">
        <v>18.35643</v>
      </c>
      <c r="O47">
        <v>19.15408</v>
      </c>
      <c r="P47">
        <v>19.481259999999999</v>
      </c>
      <c r="Q47">
        <v>17.075980000000001</v>
      </c>
      <c r="R47">
        <v>18.90091</v>
      </c>
      <c r="S47">
        <v>17.692900000000002</v>
      </c>
      <c r="T47">
        <v>16.774550000000001</v>
      </c>
      <c r="U47">
        <v>16.81869</v>
      </c>
      <c r="V47">
        <v>16.803750000000001</v>
      </c>
      <c r="W47">
        <v>19.949300000000001</v>
      </c>
      <c r="X47">
        <v>18.996130000000001</v>
      </c>
      <c r="Z47" t="s">
        <v>99</v>
      </c>
      <c r="AA47" s="1">
        <f t="shared" si="8"/>
        <v>18.664994545454547</v>
      </c>
      <c r="AB47" s="1">
        <f t="shared" si="9"/>
        <v>0.94674554441374204</v>
      </c>
      <c r="AC47" s="1">
        <f t="shared" si="10"/>
        <v>18.08653</v>
      </c>
      <c r="AD47" s="1">
        <f t="shared" si="11"/>
        <v>1.1822816776739948</v>
      </c>
      <c r="AE47" s="1">
        <f t="shared" si="12"/>
        <v>3.1983168991207691</v>
      </c>
      <c r="AF47" s="1">
        <f t="shared" si="13"/>
        <v>0.48927811060441284</v>
      </c>
      <c r="AG47" s="1">
        <f t="shared" si="14"/>
        <v>0.21201924795696306</v>
      </c>
      <c r="AH47" s="1">
        <v>0.378775067505985</v>
      </c>
      <c r="AI47" t="str">
        <f t="shared" si="15"/>
        <v/>
      </c>
    </row>
    <row r="48" spans="1:35" x14ac:dyDescent="0.15">
      <c r="A48" t="s">
        <v>100</v>
      </c>
      <c r="B48">
        <v>0.75372700000000004</v>
      </c>
      <c r="C48">
        <v>0.77569600000000005</v>
      </c>
      <c r="D48">
        <v>0.71887000000000001</v>
      </c>
      <c r="E48">
        <v>0.74295</v>
      </c>
      <c r="F48">
        <v>0.82873200000000002</v>
      </c>
      <c r="G48">
        <v>0.88029800000000002</v>
      </c>
      <c r="H48">
        <v>0.76691500000000001</v>
      </c>
      <c r="I48">
        <v>0.72894099999999995</v>
      </c>
      <c r="J48">
        <v>0.84853599999999996</v>
      </c>
      <c r="K48">
        <v>0.76919000000000004</v>
      </c>
      <c r="L48">
        <v>0.74733899999999998</v>
      </c>
      <c r="M48">
        <v>0.70752400000000004</v>
      </c>
      <c r="N48">
        <v>0.79152100000000003</v>
      </c>
      <c r="O48">
        <v>0.81206100000000003</v>
      </c>
      <c r="P48">
        <v>0.80766000000000004</v>
      </c>
      <c r="Q48">
        <v>0.67664000000000002</v>
      </c>
      <c r="R48">
        <v>0.78085700000000002</v>
      </c>
      <c r="S48">
        <v>0.73021100000000005</v>
      </c>
      <c r="T48">
        <v>0.66850500000000002</v>
      </c>
      <c r="U48">
        <v>0.66085300000000002</v>
      </c>
      <c r="V48">
        <v>0.70017200000000002</v>
      </c>
      <c r="W48">
        <v>0.81307499999999999</v>
      </c>
      <c r="X48">
        <v>0.72313000000000005</v>
      </c>
      <c r="Z48" t="s">
        <v>100</v>
      </c>
      <c r="AA48" s="1">
        <f t="shared" si="8"/>
        <v>0.77829036363636372</v>
      </c>
      <c r="AB48" s="1">
        <f t="shared" si="9"/>
        <v>5.1845673469003623E-2</v>
      </c>
      <c r="AC48" s="1">
        <f t="shared" si="10"/>
        <v>0.73935074999999995</v>
      </c>
      <c r="AD48" s="1">
        <f t="shared" si="11"/>
        <v>5.8652228000965763E-2</v>
      </c>
      <c r="AE48" s="1">
        <f t="shared" si="12"/>
        <v>5.2667307954125668</v>
      </c>
      <c r="AF48" s="1">
        <f t="shared" si="13"/>
        <v>0.6639068107646755</v>
      </c>
      <c r="AG48" s="1">
        <f t="shared" si="14"/>
        <v>0.10770296898388371</v>
      </c>
      <c r="AH48" s="1">
        <v>0.26058981407969301</v>
      </c>
      <c r="AI48" t="str">
        <f t="shared" si="15"/>
        <v/>
      </c>
    </row>
    <row r="49" spans="1:35" x14ac:dyDescent="0.15">
      <c r="A49" t="s">
        <v>101</v>
      </c>
      <c r="B49">
        <v>0.14260300000000001</v>
      </c>
      <c r="C49">
        <v>0.12978100000000001</v>
      </c>
      <c r="D49">
        <v>0.13309299999999999</v>
      </c>
      <c r="E49">
        <v>0.14229900000000001</v>
      </c>
      <c r="F49">
        <v>0.15032899999999999</v>
      </c>
      <c r="G49">
        <v>0.13658200000000001</v>
      </c>
      <c r="H49">
        <v>0.152727</v>
      </c>
      <c r="I49">
        <v>0.135689</v>
      </c>
      <c r="J49">
        <v>0.144569</v>
      </c>
      <c r="K49">
        <v>0.15029999999999999</v>
      </c>
      <c r="L49">
        <v>0.146508</v>
      </c>
      <c r="M49">
        <v>0.13614200000000001</v>
      </c>
      <c r="N49">
        <v>0.13400899999999999</v>
      </c>
      <c r="O49">
        <v>0.14973400000000001</v>
      </c>
      <c r="P49">
        <v>0.14652299999999999</v>
      </c>
      <c r="Q49">
        <v>0.13498399999999999</v>
      </c>
      <c r="R49">
        <v>0.14532100000000001</v>
      </c>
      <c r="S49">
        <v>0.14907500000000001</v>
      </c>
      <c r="T49">
        <v>0.12939000000000001</v>
      </c>
      <c r="U49">
        <v>0.139268</v>
      </c>
      <c r="V49">
        <v>0.133932</v>
      </c>
      <c r="W49">
        <v>0.14647499999999999</v>
      </c>
      <c r="X49">
        <v>0.15196299999999999</v>
      </c>
      <c r="Z49" t="s">
        <v>101</v>
      </c>
      <c r="AA49" s="1">
        <f t="shared" si="8"/>
        <v>0.14222545454545454</v>
      </c>
      <c r="AB49" s="1">
        <f t="shared" si="9"/>
        <v>7.6024241707975766E-3</v>
      </c>
      <c r="AC49" s="1">
        <f t="shared" si="10"/>
        <v>0.14140133333333332</v>
      </c>
      <c r="AD49" s="1">
        <f t="shared" si="11"/>
        <v>7.5996900215891975E-3</v>
      </c>
      <c r="AE49" s="1">
        <f t="shared" si="12"/>
        <v>0.58282421579326493</v>
      </c>
      <c r="AF49" s="1">
        <f t="shared" si="13"/>
        <v>0.10844142455548281</v>
      </c>
      <c r="AG49" s="1">
        <f t="shared" si="14"/>
        <v>0.79759153108597347</v>
      </c>
      <c r="AH49" s="1">
        <v>0.88090478384563198</v>
      </c>
      <c r="AI49" t="str">
        <f t="shared" si="15"/>
        <v/>
      </c>
    </row>
    <row r="50" spans="1:35" x14ac:dyDescent="0.15">
      <c r="A50" t="s">
        <v>102</v>
      </c>
      <c r="B50">
        <v>2.1196130000000002</v>
      </c>
      <c r="C50">
        <v>2.224726</v>
      </c>
      <c r="D50">
        <v>2.0396809999999999</v>
      </c>
      <c r="E50">
        <v>2.1526350000000001</v>
      </c>
      <c r="F50">
        <v>2.119316</v>
      </c>
      <c r="G50">
        <v>2.3194539999999999</v>
      </c>
      <c r="H50">
        <v>2.1810239999999999</v>
      </c>
      <c r="I50">
        <v>2.0552790000000001</v>
      </c>
      <c r="J50">
        <v>2.0701239999999999</v>
      </c>
      <c r="K50">
        <v>2.0096150000000002</v>
      </c>
      <c r="L50">
        <v>2.1920579999999998</v>
      </c>
      <c r="M50">
        <v>1.981152</v>
      </c>
      <c r="N50">
        <v>1.9751860000000001</v>
      </c>
      <c r="O50">
        <v>2.231112</v>
      </c>
      <c r="P50">
        <v>2.1304189999999998</v>
      </c>
      <c r="Q50">
        <v>2.0496400000000001</v>
      </c>
      <c r="R50">
        <v>1.9338789999999999</v>
      </c>
      <c r="S50">
        <v>2.0862189999999998</v>
      </c>
      <c r="T50">
        <v>2.0013899999999998</v>
      </c>
      <c r="U50">
        <v>2.187967</v>
      </c>
      <c r="V50">
        <v>1.946949</v>
      </c>
      <c r="W50">
        <v>2.0549919999999999</v>
      </c>
      <c r="X50">
        <v>2.2287509999999999</v>
      </c>
      <c r="Z50" t="s">
        <v>102</v>
      </c>
      <c r="AA50" s="1">
        <f t="shared" si="8"/>
        <v>2.1348659090909088</v>
      </c>
      <c r="AB50" s="1">
        <f t="shared" si="9"/>
        <v>9.1440058727512305E-2</v>
      </c>
      <c r="AC50" s="1">
        <f t="shared" si="10"/>
        <v>2.0673046666666663</v>
      </c>
      <c r="AD50" s="1">
        <f t="shared" si="11"/>
        <v>0.10651621387489524</v>
      </c>
      <c r="AE50" s="1">
        <f t="shared" si="12"/>
        <v>3.2680834863677144</v>
      </c>
      <c r="AF50" s="1">
        <f t="shared" si="13"/>
        <v>0.63428129827815749</v>
      </c>
      <c r="AG50" s="1">
        <f t="shared" si="14"/>
        <v>0.11914831246263174</v>
      </c>
      <c r="AH50" s="1">
        <v>0.27455915480519599</v>
      </c>
      <c r="AI50" t="str">
        <f t="shared" si="15"/>
        <v/>
      </c>
    </row>
    <row r="51" spans="1:35" x14ac:dyDescent="0.15">
      <c r="A51" t="s">
        <v>103</v>
      </c>
      <c r="B51">
        <v>0.99056500000000003</v>
      </c>
      <c r="C51">
        <v>1.17374</v>
      </c>
      <c r="D51">
        <v>0.97538199999999997</v>
      </c>
      <c r="E51">
        <v>1.02443</v>
      </c>
      <c r="F51">
        <v>1.0759540000000001</v>
      </c>
      <c r="G51">
        <v>1.2734300000000001</v>
      </c>
      <c r="H51">
        <v>1.027385</v>
      </c>
      <c r="I51">
        <v>0.991842</v>
      </c>
      <c r="J51">
        <v>1.0488740000000001</v>
      </c>
      <c r="K51">
        <v>0.99811300000000003</v>
      </c>
      <c r="L51">
        <v>1.114436</v>
      </c>
      <c r="M51">
        <v>0.95212600000000003</v>
      </c>
      <c r="N51">
        <v>0.94997100000000001</v>
      </c>
      <c r="O51">
        <v>1.0154719999999999</v>
      </c>
      <c r="P51">
        <v>0.99694000000000005</v>
      </c>
      <c r="Q51">
        <v>0.91070700000000004</v>
      </c>
      <c r="R51">
        <v>1.0036750000000001</v>
      </c>
      <c r="S51">
        <v>1.025466</v>
      </c>
      <c r="T51">
        <v>0.92324099999999998</v>
      </c>
      <c r="U51">
        <v>1.054357</v>
      </c>
      <c r="V51">
        <v>0.96851100000000001</v>
      </c>
      <c r="W51">
        <v>1.0181880000000001</v>
      </c>
      <c r="X51">
        <v>1.0655840000000001</v>
      </c>
      <c r="Z51" t="s">
        <v>103</v>
      </c>
      <c r="AA51" s="1">
        <f t="shared" si="8"/>
        <v>1.0631046363636363</v>
      </c>
      <c r="AB51" s="1">
        <f t="shared" si="9"/>
        <v>9.1929660153046086E-2</v>
      </c>
      <c r="AC51" s="1">
        <f t="shared" si="10"/>
        <v>0.99035316666666662</v>
      </c>
      <c r="AD51" s="1">
        <f t="shared" si="11"/>
        <v>4.9573033415050344E-2</v>
      </c>
      <c r="AE51" s="1">
        <f t="shared" si="12"/>
        <v>7.3460127301694556</v>
      </c>
      <c r="AF51" s="1">
        <f t="shared" si="13"/>
        <v>1.4675613874151658</v>
      </c>
      <c r="AG51" s="1">
        <f t="shared" si="14"/>
        <v>2.6223531749487806E-2</v>
      </c>
      <c r="AH51" s="1">
        <v>0.13442606371520299</v>
      </c>
      <c r="AI51" t="str">
        <f t="shared" si="15"/>
        <v>-</v>
      </c>
    </row>
    <row r="52" spans="1:35" x14ac:dyDescent="0.15">
      <c r="A52" t="s">
        <v>104</v>
      </c>
      <c r="B52">
        <v>0.71718099999999996</v>
      </c>
      <c r="C52">
        <v>0.72338599999999997</v>
      </c>
      <c r="D52">
        <v>0.67028299999999996</v>
      </c>
      <c r="E52">
        <v>0.70496999999999999</v>
      </c>
      <c r="F52">
        <v>0.73535799999999996</v>
      </c>
      <c r="G52">
        <v>0.73279099999999997</v>
      </c>
      <c r="H52">
        <v>0.73568299999999998</v>
      </c>
      <c r="I52">
        <v>0.67105099999999995</v>
      </c>
      <c r="J52">
        <v>0.73696700000000004</v>
      </c>
      <c r="K52">
        <v>0.70295300000000005</v>
      </c>
      <c r="L52">
        <v>0.71933800000000003</v>
      </c>
      <c r="M52">
        <v>0.68478899999999998</v>
      </c>
      <c r="N52">
        <v>0.69949700000000004</v>
      </c>
      <c r="O52">
        <v>0.76241400000000004</v>
      </c>
      <c r="P52">
        <v>0.73095699999999997</v>
      </c>
      <c r="Q52">
        <v>0.64690899999999996</v>
      </c>
      <c r="R52">
        <v>0.71955000000000002</v>
      </c>
      <c r="S52">
        <v>0.73184700000000003</v>
      </c>
      <c r="T52">
        <v>0.69740000000000002</v>
      </c>
      <c r="U52">
        <v>0.72629100000000002</v>
      </c>
      <c r="V52">
        <v>0.668736</v>
      </c>
      <c r="W52">
        <v>0.73320399999999997</v>
      </c>
      <c r="X52">
        <v>0.75270499999999996</v>
      </c>
      <c r="Z52" t="s">
        <v>104</v>
      </c>
      <c r="AA52" s="1">
        <f t="shared" si="8"/>
        <v>0.71363281818181823</v>
      </c>
      <c r="AB52" s="1">
        <f t="shared" si="9"/>
        <v>2.427240856535743E-2</v>
      </c>
      <c r="AC52" s="1">
        <f t="shared" si="10"/>
        <v>0.71285825000000003</v>
      </c>
      <c r="AD52" s="1">
        <f t="shared" si="11"/>
        <v>3.4208293606628103E-2</v>
      </c>
      <c r="AE52" s="1">
        <f t="shared" si="12"/>
        <v>0.10865669041751325</v>
      </c>
      <c r="AF52" s="1">
        <f t="shared" si="13"/>
        <v>2.2642701525109821E-2</v>
      </c>
      <c r="AG52" s="1">
        <f t="shared" si="14"/>
        <v>0.951088395319863</v>
      </c>
      <c r="AH52" s="1">
        <v>0.98037070050304898</v>
      </c>
      <c r="AI52" t="str">
        <f t="shared" si="15"/>
        <v/>
      </c>
    </row>
    <row r="53" spans="1:35" x14ac:dyDescent="0.15">
      <c r="A53" t="s">
        <v>105</v>
      </c>
      <c r="B53">
        <v>0.98589099999999996</v>
      </c>
      <c r="C53">
        <v>1.0180739999999999</v>
      </c>
      <c r="D53">
        <v>1.0281899999999999</v>
      </c>
      <c r="E53">
        <v>0.99109100000000006</v>
      </c>
      <c r="F53">
        <v>1.0552790000000001</v>
      </c>
      <c r="G53">
        <v>1.0119940000000001</v>
      </c>
      <c r="H53">
        <v>1.030432</v>
      </c>
      <c r="I53">
        <v>0.94888700000000004</v>
      </c>
      <c r="J53">
        <v>1.0240560000000001</v>
      </c>
      <c r="K53">
        <v>1.0011639999999999</v>
      </c>
      <c r="L53">
        <v>1.0705279999999999</v>
      </c>
      <c r="M53">
        <v>0.95589299999999999</v>
      </c>
      <c r="N53">
        <v>0.99699300000000002</v>
      </c>
      <c r="O53">
        <v>1.0320780000000001</v>
      </c>
      <c r="P53">
        <v>1.040721</v>
      </c>
      <c r="Q53">
        <v>0.97182199999999996</v>
      </c>
      <c r="R53">
        <v>1.003908</v>
      </c>
      <c r="S53">
        <v>1.0377620000000001</v>
      </c>
      <c r="T53">
        <v>1.022716</v>
      </c>
      <c r="U53">
        <v>1.038594</v>
      </c>
      <c r="V53">
        <v>0.98952300000000004</v>
      </c>
      <c r="W53">
        <v>1.010853</v>
      </c>
      <c r="X53">
        <v>1.101456</v>
      </c>
      <c r="Z53" t="s">
        <v>105</v>
      </c>
      <c r="AA53" s="1">
        <f t="shared" si="8"/>
        <v>1.0150532727272727</v>
      </c>
      <c r="AB53" s="1">
        <f t="shared" si="9"/>
        <v>3.3465926860288528E-2</v>
      </c>
      <c r="AC53" s="1">
        <f t="shared" si="10"/>
        <v>1.0168599166666665</v>
      </c>
      <c r="AD53" s="1">
        <f t="shared" si="11"/>
        <v>3.8129224416827416E-2</v>
      </c>
      <c r="AE53" s="1">
        <f t="shared" si="12"/>
        <v>-0.17766891090722498</v>
      </c>
      <c r="AF53" s="1">
        <f t="shared" si="13"/>
        <v>-4.738213186934017E-2</v>
      </c>
      <c r="AG53" s="1">
        <f t="shared" si="14"/>
        <v>0.9054064177492569</v>
      </c>
      <c r="AH53" s="1">
        <v>0.95337496968298696</v>
      </c>
      <c r="AI53" t="str">
        <f t="shared" si="15"/>
        <v/>
      </c>
    </row>
    <row r="54" spans="1:35" x14ac:dyDescent="0.15">
      <c r="A54" t="s">
        <v>106</v>
      </c>
      <c r="B54">
        <v>20.765339999999998</v>
      </c>
      <c r="C54">
        <v>21.455860000000001</v>
      </c>
      <c r="D54">
        <v>20.825009999999999</v>
      </c>
      <c r="E54">
        <v>20.769269999999999</v>
      </c>
      <c r="F54">
        <v>20.735060000000001</v>
      </c>
      <c r="G54">
        <v>21.51267</v>
      </c>
      <c r="H54">
        <v>21.00536</v>
      </c>
      <c r="I54">
        <v>19.598659999999999</v>
      </c>
      <c r="J54">
        <v>20.878319999999999</v>
      </c>
      <c r="K54">
        <v>20.81025</v>
      </c>
      <c r="L54">
        <v>21.89781</v>
      </c>
      <c r="M54">
        <v>19.337119999999999</v>
      </c>
      <c r="N54">
        <v>20.078700000000001</v>
      </c>
      <c r="O54">
        <v>21.47878</v>
      </c>
      <c r="P54">
        <v>21.192080000000001</v>
      </c>
      <c r="Q54">
        <v>19.499849999999999</v>
      </c>
      <c r="R54">
        <v>19.85651</v>
      </c>
      <c r="S54">
        <v>21.339009999999998</v>
      </c>
      <c r="T54">
        <v>20.502600000000001</v>
      </c>
      <c r="U54">
        <v>21.9725</v>
      </c>
      <c r="V54">
        <v>20.529399999999999</v>
      </c>
      <c r="W54">
        <v>20.95627</v>
      </c>
      <c r="X54">
        <v>22.658639999999998</v>
      </c>
      <c r="Z54" t="s">
        <v>106</v>
      </c>
      <c r="AA54" s="1">
        <f t="shared" si="8"/>
        <v>20.932146363636363</v>
      </c>
      <c r="AB54" s="1">
        <f t="shared" si="9"/>
        <v>0.58734711638472781</v>
      </c>
      <c r="AC54" s="1">
        <f t="shared" si="10"/>
        <v>20.783455</v>
      </c>
      <c r="AD54" s="1">
        <f t="shared" si="11"/>
        <v>1.0071544645503172</v>
      </c>
      <c r="AE54" s="1">
        <f t="shared" si="12"/>
        <v>0.7154314027016353</v>
      </c>
      <c r="AF54" s="1">
        <f t="shared" si="13"/>
        <v>0.14763511345079736</v>
      </c>
      <c r="AG54" s="1">
        <f t="shared" si="14"/>
        <v>0.67365533531823441</v>
      </c>
      <c r="AH54" s="1">
        <v>0.81671313189282502</v>
      </c>
      <c r="AI54" t="str">
        <f t="shared" si="15"/>
        <v/>
      </c>
    </row>
    <row r="55" spans="1:35" x14ac:dyDescent="0.15">
      <c r="A55" t="s">
        <v>107</v>
      </c>
      <c r="B55">
        <v>7.1373000000000006E-2</v>
      </c>
      <c r="C55">
        <v>7.3637999999999995E-2</v>
      </c>
      <c r="D55">
        <v>6.8104999999999999E-2</v>
      </c>
      <c r="E55">
        <v>6.9202E-2</v>
      </c>
      <c r="F55">
        <v>7.2152999999999995E-2</v>
      </c>
      <c r="G55">
        <v>7.4327000000000004E-2</v>
      </c>
      <c r="H55">
        <v>7.1472999999999995E-2</v>
      </c>
      <c r="I55">
        <v>6.8994E-2</v>
      </c>
      <c r="J55">
        <v>7.3114999999999999E-2</v>
      </c>
      <c r="K55">
        <v>6.5795999999999993E-2</v>
      </c>
      <c r="L55">
        <v>7.4229000000000003E-2</v>
      </c>
      <c r="M55">
        <v>6.3560000000000005E-2</v>
      </c>
      <c r="N55">
        <v>6.8898000000000001E-2</v>
      </c>
      <c r="O55">
        <v>6.8978999999999999E-2</v>
      </c>
      <c r="P55">
        <v>6.7678000000000002E-2</v>
      </c>
      <c r="Q55">
        <v>6.4277000000000001E-2</v>
      </c>
      <c r="R55">
        <v>6.5480999999999998E-2</v>
      </c>
      <c r="S55">
        <v>6.6173999999999997E-2</v>
      </c>
      <c r="T55">
        <v>6.4995999999999998E-2</v>
      </c>
      <c r="U55">
        <v>6.9065000000000001E-2</v>
      </c>
      <c r="V55">
        <v>6.3957E-2</v>
      </c>
      <c r="W55">
        <v>6.8720000000000003E-2</v>
      </c>
      <c r="X55">
        <v>7.3380000000000001E-2</v>
      </c>
      <c r="Z55" t="s">
        <v>107</v>
      </c>
      <c r="AA55" s="1">
        <f t="shared" si="8"/>
        <v>7.1127727272727273E-2</v>
      </c>
      <c r="AB55" s="1">
        <f t="shared" si="9"/>
        <v>2.7777676321430896E-3</v>
      </c>
      <c r="AC55" s="1">
        <f t="shared" si="10"/>
        <v>6.7097083333333349E-2</v>
      </c>
      <c r="AD55" s="1">
        <f t="shared" si="11"/>
        <v>2.8810711852091447E-3</v>
      </c>
      <c r="AE55" s="1">
        <f t="shared" si="12"/>
        <v>6.007182040044845</v>
      </c>
      <c r="AF55" s="1">
        <f t="shared" si="13"/>
        <v>1.3990087992571862</v>
      </c>
      <c r="AG55" s="1">
        <f t="shared" si="14"/>
        <v>2.640485448018203E-3</v>
      </c>
      <c r="AH55" s="1">
        <v>9.9719276146535807E-2</v>
      </c>
      <c r="AI55" t="str">
        <f t="shared" si="15"/>
        <v>-</v>
      </c>
    </row>
    <row r="56" spans="1:35" x14ac:dyDescent="0.15">
      <c r="A56" t="s">
        <v>108</v>
      </c>
      <c r="B56">
        <v>0.75439400000000001</v>
      </c>
      <c r="C56">
        <v>0.786076</v>
      </c>
      <c r="D56">
        <v>0.67553700000000005</v>
      </c>
      <c r="E56">
        <v>0.74556800000000001</v>
      </c>
      <c r="F56">
        <v>0.74248199999999998</v>
      </c>
      <c r="G56">
        <v>0.82738</v>
      </c>
      <c r="H56">
        <v>0.78219099999999997</v>
      </c>
      <c r="I56">
        <v>0.76541700000000001</v>
      </c>
      <c r="J56">
        <v>0.82005700000000004</v>
      </c>
      <c r="K56">
        <v>0.71890399999999999</v>
      </c>
      <c r="L56">
        <v>0.77756899999999995</v>
      </c>
      <c r="M56">
        <v>0.74784099999999998</v>
      </c>
      <c r="N56">
        <v>0.77490499999999995</v>
      </c>
      <c r="O56">
        <v>0.773204</v>
      </c>
      <c r="P56">
        <v>0.761687</v>
      </c>
      <c r="Q56">
        <v>0.68495099999999998</v>
      </c>
      <c r="R56">
        <v>0.75593600000000005</v>
      </c>
      <c r="S56">
        <v>0.71964300000000003</v>
      </c>
      <c r="T56">
        <v>0.67143600000000003</v>
      </c>
      <c r="U56">
        <v>0.69911199999999996</v>
      </c>
      <c r="V56">
        <v>0.741842</v>
      </c>
      <c r="W56">
        <v>0.80987200000000004</v>
      </c>
      <c r="X56">
        <v>0.73329100000000003</v>
      </c>
      <c r="Z56" t="s">
        <v>108</v>
      </c>
      <c r="AA56" s="1">
        <f t="shared" si="8"/>
        <v>0.763234090909091</v>
      </c>
      <c r="AB56" s="1">
        <f t="shared" si="9"/>
        <v>4.3487626448116351E-2</v>
      </c>
      <c r="AC56" s="1">
        <f t="shared" si="10"/>
        <v>0.73947666666666656</v>
      </c>
      <c r="AD56" s="1">
        <f t="shared" si="11"/>
        <v>4.0284772639374064E-2</v>
      </c>
      <c r="AE56" s="1">
        <f t="shared" si="12"/>
        <v>3.2127348046714714</v>
      </c>
      <c r="AF56" s="1">
        <f t="shared" si="13"/>
        <v>0.58973708143021997</v>
      </c>
      <c r="AG56" s="1">
        <f t="shared" si="14"/>
        <v>0.18816846445552068</v>
      </c>
      <c r="AH56" s="1">
        <v>0.35459304465992603</v>
      </c>
      <c r="AI56" t="str">
        <f t="shared" si="15"/>
        <v/>
      </c>
    </row>
    <row r="57" spans="1:35" x14ac:dyDescent="0.15">
      <c r="A57" t="s">
        <v>109</v>
      </c>
      <c r="B57">
        <v>18.444870000000002</v>
      </c>
      <c r="C57">
        <v>18.387329999999999</v>
      </c>
      <c r="D57">
        <v>18.01979</v>
      </c>
      <c r="E57">
        <v>18.452539999999999</v>
      </c>
      <c r="F57">
        <v>18.375299999999999</v>
      </c>
      <c r="G57">
        <v>18.54447</v>
      </c>
      <c r="H57">
        <v>18.78192</v>
      </c>
      <c r="I57">
        <v>17.498149999999999</v>
      </c>
      <c r="J57">
        <v>18.562480000000001</v>
      </c>
      <c r="K57">
        <v>18.40596</v>
      </c>
      <c r="L57">
        <v>18.426380000000002</v>
      </c>
      <c r="M57">
        <v>17.271650000000001</v>
      </c>
      <c r="N57">
        <v>17.30424</v>
      </c>
      <c r="O57">
        <v>19.11384</v>
      </c>
      <c r="P57">
        <v>18.936620000000001</v>
      </c>
      <c r="Q57">
        <v>16.6752</v>
      </c>
      <c r="R57">
        <v>17.560130000000001</v>
      </c>
      <c r="S57">
        <v>18.178000000000001</v>
      </c>
      <c r="T57">
        <v>17.74737</v>
      </c>
      <c r="U57">
        <v>18.505610000000001</v>
      </c>
      <c r="V57">
        <v>17.336099999999998</v>
      </c>
      <c r="W57">
        <v>18.530069999999998</v>
      </c>
      <c r="X57">
        <v>18.845600000000001</v>
      </c>
      <c r="Z57" t="s">
        <v>109</v>
      </c>
      <c r="AA57" s="1">
        <f t="shared" si="8"/>
        <v>18.354471818181818</v>
      </c>
      <c r="AB57" s="1">
        <f t="shared" si="9"/>
        <v>0.33682371189743132</v>
      </c>
      <c r="AC57" s="1">
        <f t="shared" si="10"/>
        <v>18.000369166666662</v>
      </c>
      <c r="AD57" s="1">
        <f t="shared" si="11"/>
        <v>0.79022295216957994</v>
      </c>
      <c r="AE57" s="1">
        <f t="shared" si="12"/>
        <v>1.9671966071167477</v>
      </c>
      <c r="AF57" s="1">
        <f t="shared" si="13"/>
        <v>0.44810474125429628</v>
      </c>
      <c r="AG57" s="1">
        <f t="shared" si="14"/>
        <v>0.1838962853761732</v>
      </c>
      <c r="AH57" s="1">
        <v>0.35459304465992603</v>
      </c>
      <c r="AI57" t="str">
        <f t="shared" si="15"/>
        <v/>
      </c>
    </row>
    <row r="58" spans="1:35" x14ac:dyDescent="0.15">
      <c r="A58" t="s">
        <v>110</v>
      </c>
      <c r="B58">
        <v>1.128037</v>
      </c>
      <c r="C58">
        <v>1.2325060000000001</v>
      </c>
      <c r="D58">
        <v>1.1486149999999999</v>
      </c>
      <c r="E58">
        <v>1.1422099999999999</v>
      </c>
      <c r="F58">
        <v>1.159548</v>
      </c>
      <c r="G58">
        <v>1.198401</v>
      </c>
      <c r="H58">
        <v>1.1641950000000001</v>
      </c>
      <c r="I58">
        <v>1.097742</v>
      </c>
      <c r="J58">
        <v>1.163154</v>
      </c>
      <c r="K58">
        <v>1.0975429999999999</v>
      </c>
      <c r="L58">
        <v>1.183395</v>
      </c>
      <c r="M58">
        <v>1.102425</v>
      </c>
      <c r="N58">
        <v>1.1517740000000001</v>
      </c>
      <c r="O58">
        <v>1.1819550000000001</v>
      </c>
      <c r="P58">
        <v>1.1646730000000001</v>
      </c>
      <c r="Q58">
        <v>1.1216489999999999</v>
      </c>
      <c r="R58">
        <v>1.1723859999999999</v>
      </c>
      <c r="S58">
        <v>1.1832879999999999</v>
      </c>
      <c r="T58">
        <v>1.157783</v>
      </c>
      <c r="U58">
        <v>1.1531199999999999</v>
      </c>
      <c r="V58">
        <v>1.056114</v>
      </c>
      <c r="W58">
        <v>1.1563410000000001</v>
      </c>
      <c r="X58">
        <v>1.1916100000000001</v>
      </c>
      <c r="Z58" t="s">
        <v>110</v>
      </c>
      <c r="AA58" s="1">
        <f t="shared" si="8"/>
        <v>1.1559405454545455</v>
      </c>
      <c r="AB58" s="1">
        <f t="shared" si="9"/>
        <v>4.0460144748539033E-2</v>
      </c>
      <c r="AC58" s="1">
        <f t="shared" si="10"/>
        <v>1.1494264999999999</v>
      </c>
      <c r="AD58" s="1">
        <f t="shared" si="11"/>
        <v>3.8810136720613703E-2</v>
      </c>
      <c r="AE58" s="1">
        <f t="shared" si="12"/>
        <v>0.56672135665443524</v>
      </c>
      <c r="AF58" s="1">
        <f t="shared" si="13"/>
        <v>0.16784391926879524</v>
      </c>
      <c r="AG58" s="1">
        <f t="shared" si="14"/>
        <v>0.69753099220487347</v>
      </c>
      <c r="AH58" s="1">
        <v>0.82766737134758195</v>
      </c>
      <c r="AI58" t="str">
        <f t="shared" si="15"/>
        <v/>
      </c>
    </row>
    <row r="59" spans="1:35" x14ac:dyDescent="0.15">
      <c r="A59" t="s">
        <v>111</v>
      </c>
      <c r="B59">
        <v>0.14672399999999999</v>
      </c>
      <c r="C59">
        <v>0.12637100000000001</v>
      </c>
      <c r="D59">
        <v>0.137462</v>
      </c>
      <c r="E59">
        <v>0.14058899999999999</v>
      </c>
      <c r="F59">
        <v>0.13800799999999999</v>
      </c>
      <c r="G59">
        <v>0.136494</v>
      </c>
      <c r="H59">
        <v>0.147675</v>
      </c>
      <c r="I59">
        <v>0.138069</v>
      </c>
      <c r="J59">
        <v>0.139595</v>
      </c>
      <c r="K59">
        <v>0.12926000000000001</v>
      </c>
      <c r="L59">
        <v>0.16344500000000001</v>
      </c>
      <c r="M59">
        <v>0.132935</v>
      </c>
      <c r="N59">
        <v>0.13406499999999999</v>
      </c>
      <c r="O59">
        <v>0.14396</v>
      </c>
      <c r="P59">
        <v>0.150785</v>
      </c>
      <c r="Q59">
        <v>0.151259</v>
      </c>
      <c r="R59">
        <v>0.14177500000000001</v>
      </c>
      <c r="S59">
        <v>0.142594</v>
      </c>
      <c r="T59">
        <v>0.138989</v>
      </c>
      <c r="U59">
        <v>0.13802</v>
      </c>
      <c r="V59">
        <v>0.13105900000000001</v>
      </c>
      <c r="W59">
        <v>0.14793000000000001</v>
      </c>
      <c r="X59">
        <v>0.150038</v>
      </c>
      <c r="Z59" t="s">
        <v>111</v>
      </c>
      <c r="AA59" s="1">
        <f t="shared" si="8"/>
        <v>0.14033563636363636</v>
      </c>
      <c r="AB59" s="1">
        <f t="shared" si="9"/>
        <v>9.9024499420368398E-3</v>
      </c>
      <c r="AC59" s="1">
        <f t="shared" si="10"/>
        <v>0.14195074999999999</v>
      </c>
      <c r="AD59" s="1">
        <f t="shared" si="11"/>
        <v>7.113661991676172E-3</v>
      </c>
      <c r="AE59" s="1">
        <f t="shared" si="12"/>
        <v>-1.1377985930779724</v>
      </c>
      <c r="AF59" s="1">
        <f t="shared" si="13"/>
        <v>-0.22704391047163955</v>
      </c>
      <c r="AG59" s="1">
        <f t="shared" si="14"/>
        <v>0.65573502010344287</v>
      </c>
      <c r="AH59" s="1">
        <v>0.80823153640656098</v>
      </c>
      <c r="AI59" t="str">
        <f t="shared" si="15"/>
        <v/>
      </c>
    </row>
    <row r="60" spans="1:35" x14ac:dyDescent="0.15">
      <c r="A60" t="s">
        <v>112</v>
      </c>
      <c r="B60">
        <v>1.627715</v>
      </c>
      <c r="C60">
        <v>1.721309</v>
      </c>
      <c r="D60">
        <v>1.782699</v>
      </c>
      <c r="E60">
        <v>1.678415</v>
      </c>
      <c r="F60">
        <v>1.657114</v>
      </c>
      <c r="G60">
        <v>1.932914</v>
      </c>
      <c r="H60">
        <v>1.795871</v>
      </c>
      <c r="I60">
        <v>1.640336</v>
      </c>
      <c r="J60">
        <v>1.753895</v>
      </c>
      <c r="K60">
        <v>1.5987229999999999</v>
      </c>
      <c r="L60">
        <v>1.76905</v>
      </c>
      <c r="M60">
        <v>1.6285320000000001</v>
      </c>
      <c r="N60">
        <v>1.515177</v>
      </c>
      <c r="O60">
        <v>1.874797</v>
      </c>
      <c r="P60">
        <v>1.762713</v>
      </c>
      <c r="Q60">
        <v>1.637473</v>
      </c>
      <c r="R60">
        <v>1.559545</v>
      </c>
      <c r="S60">
        <v>1.568951</v>
      </c>
      <c r="T60">
        <v>1.556276</v>
      </c>
      <c r="U60">
        <v>1.6472249999999999</v>
      </c>
      <c r="V60">
        <v>1.4971559999999999</v>
      </c>
      <c r="W60">
        <v>1.6363220000000001</v>
      </c>
      <c r="X60">
        <v>1.740702</v>
      </c>
      <c r="Z60" t="s">
        <v>112</v>
      </c>
      <c r="AA60" s="1">
        <f t="shared" si="8"/>
        <v>1.7234582727272729</v>
      </c>
      <c r="AB60" s="1">
        <f t="shared" si="9"/>
        <v>9.6798668153121742E-2</v>
      </c>
      <c r="AC60" s="1">
        <f t="shared" si="10"/>
        <v>1.6354057500000001</v>
      </c>
      <c r="AD60" s="1">
        <f t="shared" si="11"/>
        <v>0.11069828491495991</v>
      </c>
      <c r="AE60" s="1">
        <f t="shared" si="12"/>
        <v>5.3841392405079169</v>
      </c>
      <c r="AF60" s="1">
        <f t="shared" si="13"/>
        <v>0.79542806643224961</v>
      </c>
      <c r="AG60" s="1">
        <f t="shared" si="14"/>
        <v>5.6071935069803423E-2</v>
      </c>
      <c r="AH60" s="1">
        <v>0.17481250345291899</v>
      </c>
      <c r="AI60" t="str">
        <f t="shared" si="15"/>
        <v/>
      </c>
    </row>
    <row r="61" spans="1:35" x14ac:dyDescent="0.15">
      <c r="A61" t="s">
        <v>113</v>
      </c>
      <c r="B61">
        <v>2.0803430000000001</v>
      </c>
      <c r="C61">
        <v>2.272942</v>
      </c>
      <c r="D61">
        <v>2.1780529999999998</v>
      </c>
      <c r="E61">
        <v>2.0398269999999998</v>
      </c>
      <c r="F61">
        <v>2.1531829999999998</v>
      </c>
      <c r="G61">
        <v>2.2625700000000002</v>
      </c>
      <c r="H61">
        <v>2.3814489999999999</v>
      </c>
      <c r="I61">
        <v>2.0280320000000001</v>
      </c>
      <c r="J61">
        <v>1.8965700000000001</v>
      </c>
      <c r="K61">
        <v>1.962542</v>
      </c>
      <c r="L61">
        <v>2.0586549999999999</v>
      </c>
      <c r="M61">
        <v>1.8050930000000001</v>
      </c>
      <c r="N61">
        <v>1.8210930000000001</v>
      </c>
      <c r="O61">
        <v>2.227627</v>
      </c>
      <c r="P61">
        <v>2.412836</v>
      </c>
      <c r="Q61">
        <v>2.0519539999999998</v>
      </c>
      <c r="R61">
        <v>1.884747</v>
      </c>
      <c r="S61">
        <v>1.9271990000000001</v>
      </c>
      <c r="T61">
        <v>1.91395</v>
      </c>
      <c r="U61">
        <v>1.9361269999999999</v>
      </c>
      <c r="V61">
        <v>1.721808</v>
      </c>
      <c r="W61">
        <v>1.9583950000000001</v>
      </c>
      <c r="X61">
        <v>1.992486</v>
      </c>
      <c r="Z61" t="s">
        <v>113</v>
      </c>
      <c r="AA61" s="1">
        <f t="shared" si="8"/>
        <v>2.1194696363636365</v>
      </c>
      <c r="AB61" s="1">
        <f t="shared" si="9"/>
        <v>0.14542245504479198</v>
      </c>
      <c r="AC61" s="1">
        <f t="shared" si="10"/>
        <v>1.9711095833333332</v>
      </c>
      <c r="AD61" s="1">
        <f t="shared" si="11"/>
        <v>0.18929852294023863</v>
      </c>
      <c r="AE61" s="1">
        <f t="shared" si="12"/>
        <v>7.5267278026933644</v>
      </c>
      <c r="AF61" s="1">
        <f t="shared" si="13"/>
        <v>0.78373592527787672</v>
      </c>
      <c r="AG61" s="1">
        <f t="shared" si="14"/>
        <v>4.8685215232690621E-2</v>
      </c>
      <c r="AH61" s="1">
        <v>0.15481898443995801</v>
      </c>
      <c r="AI61" t="str">
        <f t="shared" si="15"/>
        <v/>
      </c>
    </row>
    <row r="62" spans="1:35" x14ac:dyDescent="0.15">
      <c r="A62" t="s">
        <v>114</v>
      </c>
      <c r="B62">
        <v>4.0588850000000001</v>
      </c>
      <c r="C62">
        <v>4.0524420000000001</v>
      </c>
      <c r="D62">
        <v>4.2337379999999998</v>
      </c>
      <c r="E62">
        <v>3.8646150000000001</v>
      </c>
      <c r="F62">
        <v>4.0284420000000001</v>
      </c>
      <c r="G62">
        <v>4.2440290000000003</v>
      </c>
      <c r="H62">
        <v>4.2598469999999997</v>
      </c>
      <c r="I62">
        <v>3.6327430000000001</v>
      </c>
      <c r="J62">
        <v>3.8572299999999999</v>
      </c>
      <c r="K62">
        <v>3.9143080000000001</v>
      </c>
      <c r="L62">
        <v>3.9309530000000001</v>
      </c>
      <c r="M62">
        <v>3.7115740000000002</v>
      </c>
      <c r="N62">
        <v>3.6848299999999998</v>
      </c>
      <c r="O62">
        <v>4.3359930000000002</v>
      </c>
      <c r="P62">
        <v>4.5836480000000002</v>
      </c>
      <c r="Q62">
        <v>3.8872119999999999</v>
      </c>
      <c r="R62">
        <v>3.8589609999999999</v>
      </c>
      <c r="S62">
        <v>3.9057110000000002</v>
      </c>
      <c r="T62">
        <v>3.6993420000000001</v>
      </c>
      <c r="U62">
        <v>3.6665429999999999</v>
      </c>
      <c r="V62">
        <v>3.3733089999999999</v>
      </c>
      <c r="W62">
        <v>3.9058980000000001</v>
      </c>
      <c r="X62">
        <v>3.834381</v>
      </c>
      <c r="Z62" t="s">
        <v>114</v>
      </c>
      <c r="AA62" s="1">
        <f t="shared" si="8"/>
        <v>4.0070210909090909</v>
      </c>
      <c r="AB62" s="1">
        <f t="shared" si="9"/>
        <v>0.19336210905989543</v>
      </c>
      <c r="AC62" s="1">
        <f t="shared" si="10"/>
        <v>3.8706168333333335</v>
      </c>
      <c r="AD62" s="1">
        <f t="shared" si="11"/>
        <v>0.31727486296637714</v>
      </c>
      <c r="AE62" s="1">
        <f t="shared" si="12"/>
        <v>3.5240961182480954</v>
      </c>
      <c r="AF62" s="1">
        <f t="shared" si="13"/>
        <v>0.42992456540817309</v>
      </c>
      <c r="AG62" s="1">
        <f t="shared" si="14"/>
        <v>0.23214244835336853</v>
      </c>
      <c r="AH62" s="1">
        <v>0.40120270965418903</v>
      </c>
      <c r="AI62" t="str">
        <f t="shared" si="15"/>
        <v/>
      </c>
    </row>
    <row r="63" spans="1:35" x14ac:dyDescent="0.15">
      <c r="A63" t="s">
        <v>115</v>
      </c>
      <c r="B63">
        <v>2.7007569999999999</v>
      </c>
      <c r="C63">
        <v>2.6333039999999999</v>
      </c>
      <c r="D63">
        <v>2.7006250000000001</v>
      </c>
      <c r="E63">
        <v>2.61538</v>
      </c>
      <c r="F63">
        <v>2.5830190000000002</v>
      </c>
      <c r="G63">
        <v>2.6852209999999999</v>
      </c>
      <c r="H63">
        <v>2.7293729999999998</v>
      </c>
      <c r="I63">
        <v>2.4475630000000002</v>
      </c>
      <c r="J63">
        <v>2.6103869999999998</v>
      </c>
      <c r="K63">
        <v>2.537782</v>
      </c>
      <c r="L63">
        <v>2.4393790000000002</v>
      </c>
      <c r="M63">
        <v>2.4401839999999999</v>
      </c>
      <c r="N63">
        <v>2.4767489999999999</v>
      </c>
      <c r="O63">
        <v>2.8796590000000002</v>
      </c>
      <c r="P63">
        <v>2.9349500000000002</v>
      </c>
      <c r="Q63">
        <v>2.5133160000000001</v>
      </c>
      <c r="R63">
        <v>2.506526</v>
      </c>
      <c r="S63">
        <v>2.4998010000000002</v>
      </c>
      <c r="T63">
        <v>2.400477</v>
      </c>
      <c r="U63">
        <v>2.4446119999999998</v>
      </c>
      <c r="V63">
        <v>2.2970280000000001</v>
      </c>
      <c r="W63">
        <v>2.5671930000000001</v>
      </c>
      <c r="X63">
        <v>2.427759</v>
      </c>
      <c r="Z63" t="s">
        <v>115</v>
      </c>
      <c r="AA63" s="1">
        <f t="shared" si="8"/>
        <v>2.6075263636363633</v>
      </c>
      <c r="AB63" s="1">
        <f t="shared" si="9"/>
        <v>9.9148079698270136E-2</v>
      </c>
      <c r="AC63" s="1">
        <f t="shared" si="10"/>
        <v>2.5323545000000003</v>
      </c>
      <c r="AD63" s="1">
        <f t="shared" si="11"/>
        <v>0.18805297945840116</v>
      </c>
      <c r="AE63" s="1">
        <f t="shared" si="12"/>
        <v>2.9684573639418557</v>
      </c>
      <c r="AF63" s="1">
        <f t="shared" si="13"/>
        <v>0.39973769015976474</v>
      </c>
      <c r="AG63" s="1">
        <f t="shared" si="14"/>
        <v>0.25034429646121487</v>
      </c>
      <c r="AH63" s="1">
        <v>0.41899729618244802</v>
      </c>
      <c r="AI63" t="str">
        <f t="shared" si="15"/>
        <v/>
      </c>
    </row>
    <row r="64" spans="1:35" x14ac:dyDescent="0.15">
      <c r="A64" t="s">
        <v>116</v>
      </c>
      <c r="B64">
        <v>0.94196999999999997</v>
      </c>
      <c r="C64">
        <v>1.0081180000000001</v>
      </c>
      <c r="D64">
        <v>0.95283099999999998</v>
      </c>
      <c r="E64">
        <v>0.92402600000000001</v>
      </c>
      <c r="F64">
        <v>0.93048900000000001</v>
      </c>
      <c r="G64">
        <v>0.99538800000000005</v>
      </c>
      <c r="H64">
        <v>0.97727799999999998</v>
      </c>
      <c r="I64">
        <v>0.85118799999999994</v>
      </c>
      <c r="J64">
        <v>0.937442</v>
      </c>
      <c r="K64">
        <v>0.91561700000000001</v>
      </c>
      <c r="L64">
        <v>0.90266900000000005</v>
      </c>
      <c r="M64">
        <v>0.86816099999999996</v>
      </c>
      <c r="N64">
        <v>0.87129900000000005</v>
      </c>
      <c r="O64">
        <v>1.0392110000000001</v>
      </c>
      <c r="P64">
        <v>1.1093200000000001</v>
      </c>
      <c r="Q64">
        <v>0.81523500000000004</v>
      </c>
      <c r="R64">
        <v>0.89422599999999997</v>
      </c>
      <c r="S64">
        <v>0.89997499999999997</v>
      </c>
      <c r="T64">
        <v>0.79788199999999998</v>
      </c>
      <c r="U64">
        <v>0.92326200000000003</v>
      </c>
      <c r="V64">
        <v>0.78921399999999997</v>
      </c>
      <c r="W64">
        <v>0.92281400000000002</v>
      </c>
      <c r="X64">
        <v>0.90458799999999995</v>
      </c>
      <c r="Z64" t="s">
        <v>116</v>
      </c>
      <c r="AA64" s="1">
        <f t="shared" si="8"/>
        <v>0.93972872727272716</v>
      </c>
      <c r="AB64" s="1">
        <f t="shared" si="9"/>
        <v>4.4151018663425919E-2</v>
      </c>
      <c r="AC64" s="1">
        <f t="shared" si="10"/>
        <v>0.90293224999999999</v>
      </c>
      <c r="AD64" s="1">
        <f t="shared" si="11"/>
        <v>9.3386574269757397E-2</v>
      </c>
      <c r="AE64" s="1">
        <f t="shared" si="12"/>
        <v>4.0752201809966548</v>
      </c>
      <c r="AF64" s="1">
        <f t="shared" si="13"/>
        <v>0.39402320473215446</v>
      </c>
      <c r="AG64" s="1">
        <f t="shared" si="14"/>
        <v>0.24770304332503396</v>
      </c>
      <c r="AH64" s="1">
        <v>0.41898706264553498</v>
      </c>
      <c r="AI64" t="str">
        <f t="shared" si="15"/>
        <v/>
      </c>
    </row>
    <row r="65" spans="1:35" x14ac:dyDescent="0.15">
      <c r="A65" t="s">
        <v>117</v>
      </c>
      <c r="B65">
        <v>1.5833660000000001</v>
      </c>
      <c r="C65">
        <v>1.649645</v>
      </c>
      <c r="D65">
        <v>1.5367249999999999</v>
      </c>
      <c r="E65">
        <v>1.525495</v>
      </c>
      <c r="F65">
        <v>1.6609560000000001</v>
      </c>
      <c r="G65">
        <v>2.040759</v>
      </c>
      <c r="H65">
        <v>1.6014120000000001</v>
      </c>
      <c r="I65">
        <v>1.4909870000000001</v>
      </c>
      <c r="J65">
        <v>1.5632550000000001</v>
      </c>
      <c r="K65">
        <v>1.558192</v>
      </c>
      <c r="L65">
        <v>1.455711</v>
      </c>
      <c r="M65">
        <v>1.5123599999999999</v>
      </c>
      <c r="N65">
        <v>1.528961</v>
      </c>
      <c r="O65">
        <v>1.7293240000000001</v>
      </c>
      <c r="P65">
        <v>1.731141</v>
      </c>
      <c r="Q65">
        <v>1.5315719999999999</v>
      </c>
      <c r="R65">
        <v>1.493295</v>
      </c>
      <c r="S65">
        <v>1.512006</v>
      </c>
      <c r="T65">
        <v>1.4754069999999999</v>
      </c>
      <c r="U65">
        <v>1.5889120000000001</v>
      </c>
      <c r="V65">
        <v>1.4025160000000001</v>
      </c>
      <c r="W65">
        <v>1.5806560000000001</v>
      </c>
      <c r="X65">
        <v>1.5314589999999999</v>
      </c>
      <c r="Z65" t="s">
        <v>117</v>
      </c>
      <c r="AA65" s="1">
        <f t="shared" si="8"/>
        <v>1.6060457272727271</v>
      </c>
      <c r="AB65" s="1">
        <f t="shared" si="9"/>
        <v>0.15674225817251128</v>
      </c>
      <c r="AC65" s="1">
        <f t="shared" si="10"/>
        <v>1.5514674166666669</v>
      </c>
      <c r="AD65" s="1">
        <f t="shared" si="11"/>
        <v>9.6254713768359382E-2</v>
      </c>
      <c r="AE65" s="1">
        <f t="shared" si="12"/>
        <v>3.5178509080984703</v>
      </c>
      <c r="AF65" s="1">
        <f t="shared" si="13"/>
        <v>0.56701961357866582</v>
      </c>
      <c r="AG65" s="1">
        <f t="shared" si="14"/>
        <v>0.32106045097429486</v>
      </c>
      <c r="AH65" s="1">
        <v>0.49085203562416002</v>
      </c>
      <c r="AI65" t="str">
        <f t="shared" si="15"/>
        <v/>
      </c>
    </row>
    <row r="66" spans="1:35" x14ac:dyDescent="0.15">
      <c r="A66" t="s">
        <v>118</v>
      </c>
      <c r="B66">
        <v>2.7435160000000001</v>
      </c>
      <c r="C66">
        <v>3.1933760000000002</v>
      </c>
      <c r="D66">
        <v>2.920471</v>
      </c>
      <c r="E66">
        <v>2.72512</v>
      </c>
      <c r="F66">
        <v>2.9297800000000001</v>
      </c>
      <c r="G66">
        <v>3.7364679999999999</v>
      </c>
      <c r="H66">
        <v>3.0358930000000002</v>
      </c>
      <c r="I66">
        <v>2.842606</v>
      </c>
      <c r="J66">
        <v>2.811245</v>
      </c>
      <c r="K66">
        <v>2.8828480000000001</v>
      </c>
      <c r="L66">
        <v>2.7338110000000002</v>
      </c>
      <c r="M66">
        <v>2.7155710000000002</v>
      </c>
      <c r="N66">
        <v>2.8190149999999998</v>
      </c>
      <c r="O66">
        <v>3.262991</v>
      </c>
      <c r="P66">
        <v>3.063291</v>
      </c>
      <c r="Q66">
        <v>3.1676730000000002</v>
      </c>
      <c r="R66">
        <v>2.8018109999999998</v>
      </c>
      <c r="S66">
        <v>2.8259289999999999</v>
      </c>
      <c r="T66">
        <v>3.2126329999999998</v>
      </c>
      <c r="U66">
        <v>2.950955</v>
      </c>
      <c r="V66">
        <v>2.6919960000000001</v>
      </c>
      <c r="W66">
        <v>2.7583470000000001</v>
      </c>
      <c r="X66">
        <v>2.8810889999999998</v>
      </c>
      <c r="Z66" t="s">
        <v>118</v>
      </c>
      <c r="AA66" s="1">
        <f t="shared" si="8"/>
        <v>2.9595576363636367</v>
      </c>
      <c r="AB66" s="1">
        <f t="shared" si="9"/>
        <v>0.29336965253593378</v>
      </c>
      <c r="AC66" s="1">
        <f t="shared" si="10"/>
        <v>2.9292750833333336</v>
      </c>
      <c r="AD66" s="1">
        <f t="shared" si="11"/>
        <v>0.19988991782499518</v>
      </c>
      <c r="AE66" s="1">
        <f t="shared" si="12"/>
        <v>1.0337900049947975</v>
      </c>
      <c r="AF66" s="1">
        <f t="shared" si="13"/>
        <v>0.15149615028015362</v>
      </c>
      <c r="AG66" s="1">
        <f t="shared" si="14"/>
        <v>0.77348534304944727</v>
      </c>
      <c r="AH66" s="1">
        <v>0.87845835389187499</v>
      </c>
      <c r="AI66" t="str">
        <f t="shared" si="15"/>
        <v/>
      </c>
    </row>
    <row r="67" spans="1:35" x14ac:dyDescent="0.15">
      <c r="A67" t="s">
        <v>119</v>
      </c>
      <c r="B67">
        <v>1.2491749999999999</v>
      </c>
      <c r="C67">
        <v>1.3627720000000001</v>
      </c>
      <c r="D67">
        <v>1.231195</v>
      </c>
      <c r="E67">
        <v>1.2962340000000001</v>
      </c>
      <c r="F67">
        <v>1.5364310000000001</v>
      </c>
      <c r="G67">
        <v>1.502156</v>
      </c>
      <c r="H67">
        <v>1.393983</v>
      </c>
      <c r="I67">
        <v>1.278813</v>
      </c>
      <c r="J67">
        <v>1.483519</v>
      </c>
      <c r="K67">
        <v>1.3159190000000001</v>
      </c>
      <c r="L67">
        <v>1.348036</v>
      </c>
      <c r="M67">
        <v>1.227095</v>
      </c>
      <c r="N67">
        <v>1.316046</v>
      </c>
      <c r="O67">
        <v>1.5331319999999999</v>
      </c>
      <c r="P67">
        <v>1.314818</v>
      </c>
      <c r="Q67">
        <v>1.1903980000000001</v>
      </c>
      <c r="R67">
        <v>1.262062</v>
      </c>
      <c r="S67">
        <v>1.187435</v>
      </c>
      <c r="T67">
        <v>1.1661630000000001</v>
      </c>
      <c r="U67">
        <v>1.156911</v>
      </c>
      <c r="V67">
        <v>1.178796</v>
      </c>
      <c r="W67">
        <v>1.343448</v>
      </c>
      <c r="X67">
        <v>1.2724329999999999</v>
      </c>
      <c r="Z67" t="s">
        <v>119</v>
      </c>
      <c r="AA67" s="1">
        <f t="shared" si="8"/>
        <v>1.3634757272727271</v>
      </c>
      <c r="AB67" s="1">
        <f t="shared" si="9"/>
        <v>0.1045176647663838</v>
      </c>
      <c r="AC67" s="1">
        <f t="shared" si="10"/>
        <v>1.2623947500000001</v>
      </c>
      <c r="AD67" s="1">
        <f t="shared" si="11"/>
        <v>0.10660910311219375</v>
      </c>
      <c r="AE67" s="1">
        <f t="shared" si="12"/>
        <v>8.0070815624611082</v>
      </c>
      <c r="AF67" s="1">
        <f t="shared" si="13"/>
        <v>0.94814583672419595</v>
      </c>
      <c r="AG67" s="1">
        <f t="shared" si="14"/>
        <v>3.2289800396417233E-2</v>
      </c>
      <c r="AH67" s="1">
        <v>0.135107322711323</v>
      </c>
      <c r="AI67" t="str">
        <f t="shared" si="15"/>
        <v>-</v>
      </c>
    </row>
    <row r="68" spans="1:35" x14ac:dyDescent="0.15">
      <c r="A68" t="s">
        <v>120</v>
      </c>
      <c r="B68">
        <v>1.700224</v>
      </c>
      <c r="C68">
        <v>1.7784420000000001</v>
      </c>
      <c r="D68">
        <v>1.8198810000000001</v>
      </c>
      <c r="E68">
        <v>1.653694</v>
      </c>
      <c r="F68">
        <v>1.748813</v>
      </c>
      <c r="G68">
        <v>1.910056</v>
      </c>
      <c r="H68">
        <v>1.7482139999999999</v>
      </c>
      <c r="I68">
        <v>1.55867</v>
      </c>
      <c r="J68">
        <v>1.694536</v>
      </c>
      <c r="K68">
        <v>1.6881919999999999</v>
      </c>
      <c r="L68">
        <v>1.79413</v>
      </c>
      <c r="M68">
        <v>1.6460729999999999</v>
      </c>
      <c r="N68">
        <v>1.542975</v>
      </c>
      <c r="O68">
        <v>1.8142529999999999</v>
      </c>
      <c r="P68">
        <v>1.8794649999999999</v>
      </c>
      <c r="Q68">
        <v>1.618028</v>
      </c>
      <c r="R68">
        <v>1.551523</v>
      </c>
      <c r="S68">
        <v>1.6565650000000001</v>
      </c>
      <c r="T68">
        <v>1.5524150000000001</v>
      </c>
      <c r="U68">
        <v>1.5904529999999999</v>
      </c>
      <c r="V68">
        <v>1.4500360000000001</v>
      </c>
      <c r="W68">
        <v>1.67466</v>
      </c>
      <c r="X68">
        <v>1.763101</v>
      </c>
      <c r="Z68" t="s">
        <v>120</v>
      </c>
      <c r="AA68" s="1">
        <f t="shared" ref="AA68:AA99" si="16">AVERAGE(B68:L68)</f>
        <v>1.7358956363636364</v>
      </c>
      <c r="AB68" s="1">
        <f t="shared" ref="AB68:AB99" si="17">STDEV(B68:L68)</f>
        <v>9.2914027675343777E-2</v>
      </c>
      <c r="AC68" s="1">
        <f t="shared" ref="AC68:AC99" si="18">AVERAGE(M68:X68)</f>
        <v>1.6449622499999998</v>
      </c>
      <c r="AD68" s="1">
        <f t="shared" ref="AD68:AD99" si="19">STDEV(M68:X68)</f>
        <v>0.12358865686264912</v>
      </c>
      <c r="AE68" s="1">
        <f t="shared" ref="AE68:AE99" si="20">(AA68-AC68)/AC68*100</f>
        <v>5.5279922906216594</v>
      </c>
      <c r="AF68" s="1">
        <f t="shared" ref="AF68:AF99" si="21">(AA68-AC68)/AD68</f>
        <v>0.7357745336183712</v>
      </c>
      <c r="AG68" s="1">
        <f t="shared" ref="AG68:AG99" si="22">TTEST(M68:X68,B68:L68,2,2)</f>
        <v>6.1024367958451689E-2</v>
      </c>
      <c r="AH68" s="1">
        <v>0.183073103875358</v>
      </c>
      <c r="AI68" t="str">
        <f t="shared" ref="AI68:AI99" si="23">IF(AH68&lt;0.01,"**",IF(AH68&lt;0.05,"*",IF(AH68&lt;0.15,"-","")))</f>
        <v/>
      </c>
    </row>
    <row r="69" spans="1:35" x14ac:dyDescent="0.15">
      <c r="A69" t="s">
        <v>121</v>
      </c>
      <c r="B69">
        <v>4.773523</v>
      </c>
      <c r="C69">
        <v>4.7600360000000004</v>
      </c>
      <c r="D69">
        <v>5.0074079999999999</v>
      </c>
      <c r="E69">
        <v>4.4824330000000003</v>
      </c>
      <c r="F69">
        <v>4.6702890000000004</v>
      </c>
      <c r="G69">
        <v>4.6878140000000004</v>
      </c>
      <c r="H69">
        <v>5.0848170000000001</v>
      </c>
      <c r="I69">
        <v>4.3922920000000003</v>
      </c>
      <c r="J69">
        <v>4.807652</v>
      </c>
      <c r="K69">
        <v>4.6554549999999999</v>
      </c>
      <c r="L69">
        <v>4.7911999999999999</v>
      </c>
      <c r="M69">
        <v>4.3992579999999997</v>
      </c>
      <c r="N69">
        <v>4.2720659999999997</v>
      </c>
      <c r="O69">
        <v>4.9521179999999996</v>
      </c>
      <c r="P69">
        <v>5.1884069999999998</v>
      </c>
      <c r="Q69">
        <v>4.366879</v>
      </c>
      <c r="R69">
        <v>4.4225750000000001</v>
      </c>
      <c r="S69">
        <v>4.4542580000000003</v>
      </c>
      <c r="T69">
        <v>4.1318000000000001</v>
      </c>
      <c r="U69">
        <v>4.2508270000000001</v>
      </c>
      <c r="V69">
        <v>4.0639940000000001</v>
      </c>
      <c r="W69">
        <v>4.6317880000000002</v>
      </c>
      <c r="X69">
        <v>4.5595470000000002</v>
      </c>
      <c r="Z69" t="s">
        <v>121</v>
      </c>
      <c r="AA69" s="1">
        <f t="shared" si="16"/>
        <v>4.7375380909090916</v>
      </c>
      <c r="AB69" s="1">
        <f t="shared" si="17"/>
        <v>0.20025860001930221</v>
      </c>
      <c r="AC69" s="1">
        <f t="shared" si="18"/>
        <v>4.4744597500000003</v>
      </c>
      <c r="AD69" s="1">
        <f t="shared" si="19"/>
        <v>0.32572601844331034</v>
      </c>
      <c r="AE69" s="1">
        <f t="shared" si="20"/>
        <v>5.8795554236260879</v>
      </c>
      <c r="AF69" s="1">
        <f t="shared" si="21"/>
        <v>0.80766756725906963</v>
      </c>
      <c r="AG69" s="1">
        <f t="shared" si="22"/>
        <v>3.1380271383987232E-2</v>
      </c>
      <c r="AH69" s="1">
        <v>0.135107322711323</v>
      </c>
      <c r="AI69" t="str">
        <f t="shared" si="23"/>
        <v>-</v>
      </c>
    </row>
    <row r="70" spans="1:35" x14ac:dyDescent="0.15">
      <c r="A70" t="s">
        <v>122</v>
      </c>
      <c r="B70">
        <v>4.2505129999999998</v>
      </c>
      <c r="C70">
        <v>4.2513620000000003</v>
      </c>
      <c r="D70">
        <v>4.3003479999999996</v>
      </c>
      <c r="E70">
        <v>4.0669040000000001</v>
      </c>
      <c r="F70">
        <v>4.1961769999999996</v>
      </c>
      <c r="G70">
        <v>4.1362030000000001</v>
      </c>
      <c r="H70">
        <v>4.4815860000000001</v>
      </c>
      <c r="I70">
        <v>4.1253789999999997</v>
      </c>
      <c r="J70">
        <v>4.2639050000000003</v>
      </c>
      <c r="K70">
        <v>4.0863069999999997</v>
      </c>
      <c r="L70">
        <v>4.2128129999999997</v>
      </c>
      <c r="M70">
        <v>3.9496150000000001</v>
      </c>
      <c r="N70">
        <v>3.9842119999999999</v>
      </c>
      <c r="O70">
        <v>4.6288910000000003</v>
      </c>
      <c r="P70">
        <v>4.6108900000000004</v>
      </c>
      <c r="Q70">
        <v>4.0411809999999999</v>
      </c>
      <c r="R70">
        <v>4.0104540000000002</v>
      </c>
      <c r="S70">
        <v>4.1520039999999998</v>
      </c>
      <c r="T70">
        <v>3.9310489999999998</v>
      </c>
      <c r="U70">
        <v>4.057283</v>
      </c>
      <c r="V70">
        <v>3.7939940000000001</v>
      </c>
      <c r="W70">
        <v>4.1650280000000004</v>
      </c>
      <c r="X70">
        <v>4.2052820000000004</v>
      </c>
      <c r="Z70" t="s">
        <v>122</v>
      </c>
      <c r="AA70" s="1">
        <f t="shared" si="16"/>
        <v>4.2155906363636362</v>
      </c>
      <c r="AB70" s="1">
        <f t="shared" si="17"/>
        <v>0.11679807318040208</v>
      </c>
      <c r="AC70" s="1">
        <f t="shared" si="18"/>
        <v>4.1274902500000001</v>
      </c>
      <c r="AD70" s="1">
        <f t="shared" si="19"/>
        <v>0.2560526573571521</v>
      </c>
      <c r="AE70" s="1">
        <f t="shared" si="20"/>
        <v>2.1344783640285048</v>
      </c>
      <c r="AF70" s="1">
        <f t="shared" si="21"/>
        <v>0.34407136123078869</v>
      </c>
      <c r="AG70" s="1">
        <f t="shared" si="22"/>
        <v>0.3081758874332361</v>
      </c>
      <c r="AH70" s="1">
        <v>0.48435568891581698</v>
      </c>
      <c r="AI70" t="str">
        <f t="shared" si="23"/>
        <v/>
      </c>
    </row>
    <row r="71" spans="1:35" x14ac:dyDescent="0.15">
      <c r="A71" t="s">
        <v>123</v>
      </c>
      <c r="B71">
        <v>3.8658679999999999</v>
      </c>
      <c r="C71">
        <v>3.7731979999999998</v>
      </c>
      <c r="D71">
        <v>3.7467820000000001</v>
      </c>
      <c r="E71">
        <v>3.5898840000000001</v>
      </c>
      <c r="F71">
        <v>3.7685770000000001</v>
      </c>
      <c r="G71">
        <v>4.1021219999999996</v>
      </c>
      <c r="H71">
        <v>4.0142629999999997</v>
      </c>
      <c r="I71">
        <v>3.5994739999999998</v>
      </c>
      <c r="J71">
        <v>3.8593929999999999</v>
      </c>
      <c r="K71">
        <v>3.731868</v>
      </c>
      <c r="L71">
        <v>3.7577820000000002</v>
      </c>
      <c r="M71">
        <v>3.6917939999999998</v>
      </c>
      <c r="N71">
        <v>3.5733039999999998</v>
      </c>
      <c r="O71">
        <v>4.1370240000000003</v>
      </c>
      <c r="P71">
        <v>4.2134739999999997</v>
      </c>
      <c r="Q71">
        <v>3.543812</v>
      </c>
      <c r="R71">
        <v>3.7451240000000001</v>
      </c>
      <c r="S71">
        <v>3.791922</v>
      </c>
      <c r="T71">
        <v>3.5811860000000002</v>
      </c>
      <c r="U71">
        <v>3.9420130000000002</v>
      </c>
      <c r="V71">
        <v>3.3734310000000001</v>
      </c>
      <c r="W71">
        <v>3.9309959999999999</v>
      </c>
      <c r="X71">
        <v>3.8292109999999999</v>
      </c>
      <c r="Z71" t="s">
        <v>123</v>
      </c>
      <c r="AA71" s="1">
        <f t="shared" si="16"/>
        <v>3.8008373636363628</v>
      </c>
      <c r="AB71" s="1">
        <f t="shared" si="17"/>
        <v>0.15503754116553353</v>
      </c>
      <c r="AC71" s="1">
        <f t="shared" si="18"/>
        <v>3.7794409166666671</v>
      </c>
      <c r="AD71" s="1">
        <f t="shared" si="19"/>
        <v>0.24850534200969615</v>
      </c>
      <c r="AE71" s="1">
        <f t="shared" si="20"/>
        <v>0.56612730405021328</v>
      </c>
      <c r="AF71" s="1">
        <f t="shared" si="21"/>
        <v>8.6100551387184365E-2</v>
      </c>
      <c r="AG71" s="1">
        <f t="shared" si="22"/>
        <v>0.80888112227335718</v>
      </c>
      <c r="AH71" s="1">
        <v>0.88090478384563198</v>
      </c>
      <c r="AI71" t="str">
        <f t="shared" si="23"/>
        <v/>
      </c>
    </row>
    <row r="72" spans="1:35" x14ac:dyDescent="0.15">
      <c r="A72" t="s">
        <v>124</v>
      </c>
      <c r="B72">
        <v>3.6640060000000001</v>
      </c>
      <c r="C72">
        <v>3.7653089999999998</v>
      </c>
      <c r="D72">
        <v>3.7470750000000002</v>
      </c>
      <c r="E72">
        <v>3.4574280000000002</v>
      </c>
      <c r="F72">
        <v>3.9152580000000001</v>
      </c>
      <c r="G72">
        <v>4.6522560000000004</v>
      </c>
      <c r="H72">
        <v>4.0508519999999999</v>
      </c>
      <c r="I72">
        <v>3.4992510000000001</v>
      </c>
      <c r="J72">
        <v>3.7498900000000002</v>
      </c>
      <c r="K72">
        <v>3.5583830000000001</v>
      </c>
      <c r="L72">
        <v>3.804287</v>
      </c>
      <c r="M72">
        <v>3.3973620000000002</v>
      </c>
      <c r="N72">
        <v>3.5865659999999999</v>
      </c>
      <c r="O72">
        <v>3.976788</v>
      </c>
      <c r="P72">
        <v>4.1896170000000001</v>
      </c>
      <c r="Q72">
        <v>3.52522</v>
      </c>
      <c r="R72">
        <v>3.878749</v>
      </c>
      <c r="S72">
        <v>3.7374520000000002</v>
      </c>
      <c r="T72">
        <v>3.3778480000000002</v>
      </c>
      <c r="U72">
        <v>3.6029909999999998</v>
      </c>
      <c r="V72">
        <v>3.1655760000000002</v>
      </c>
      <c r="W72">
        <v>3.716685</v>
      </c>
      <c r="X72">
        <v>3.6306569999999998</v>
      </c>
      <c r="Z72" t="s">
        <v>124</v>
      </c>
      <c r="AA72" s="1">
        <f t="shared" si="16"/>
        <v>3.8058177272727276</v>
      </c>
      <c r="AB72" s="1">
        <f t="shared" si="17"/>
        <v>0.33066474064105811</v>
      </c>
      <c r="AC72" s="1">
        <f t="shared" si="18"/>
        <v>3.6487925833333335</v>
      </c>
      <c r="AD72" s="1">
        <f t="shared" si="19"/>
        <v>0.27914112695143956</v>
      </c>
      <c r="AE72" s="1">
        <f t="shared" si="20"/>
        <v>4.3034823260889423</v>
      </c>
      <c r="AF72" s="1">
        <f t="shared" si="21"/>
        <v>0.56252959087146925</v>
      </c>
      <c r="AG72" s="1">
        <f t="shared" si="22"/>
        <v>0.23071840310943564</v>
      </c>
      <c r="AH72" s="1">
        <v>0.40120270965418903</v>
      </c>
      <c r="AI72" t="str">
        <f t="shared" si="23"/>
        <v/>
      </c>
    </row>
    <row r="73" spans="1:35" x14ac:dyDescent="0.15">
      <c r="A73" t="s">
        <v>125</v>
      </c>
      <c r="B73">
        <v>2.2961689999999999</v>
      </c>
      <c r="C73">
        <v>2.3507060000000002</v>
      </c>
      <c r="D73">
        <v>2.3574630000000001</v>
      </c>
      <c r="E73">
        <v>2.167055</v>
      </c>
      <c r="F73">
        <v>2.4750610000000002</v>
      </c>
      <c r="G73">
        <v>2.7806950000000001</v>
      </c>
      <c r="H73">
        <v>2.381027</v>
      </c>
      <c r="I73">
        <v>2.0877690000000002</v>
      </c>
      <c r="J73">
        <v>2.2766310000000001</v>
      </c>
      <c r="K73">
        <v>2.201444</v>
      </c>
      <c r="L73">
        <v>2.2334649999999998</v>
      </c>
      <c r="M73">
        <v>2.146156</v>
      </c>
      <c r="N73">
        <v>2.3454039999999998</v>
      </c>
      <c r="O73">
        <v>2.5421049999999998</v>
      </c>
      <c r="P73">
        <v>2.527174</v>
      </c>
      <c r="Q73">
        <v>2.1862840000000001</v>
      </c>
      <c r="R73">
        <v>2.4369740000000002</v>
      </c>
      <c r="S73">
        <v>2.251811</v>
      </c>
      <c r="T73">
        <v>2.1432440000000001</v>
      </c>
      <c r="U73">
        <v>2.1705679999999998</v>
      </c>
      <c r="V73">
        <v>2.065035</v>
      </c>
      <c r="W73">
        <v>2.3524829999999999</v>
      </c>
      <c r="X73">
        <v>2.239741</v>
      </c>
      <c r="Z73" t="s">
        <v>125</v>
      </c>
      <c r="AA73" s="1">
        <f t="shared" si="16"/>
        <v>2.3279531818181813</v>
      </c>
      <c r="AB73" s="1">
        <f t="shared" si="17"/>
        <v>0.18519575336320118</v>
      </c>
      <c r="AC73" s="1">
        <f t="shared" si="18"/>
        <v>2.2839149166666664</v>
      </c>
      <c r="AD73" s="1">
        <f t="shared" si="19"/>
        <v>0.15660669693996795</v>
      </c>
      <c r="AE73" s="1">
        <f t="shared" si="20"/>
        <v>1.9281920193326667</v>
      </c>
      <c r="AF73" s="1">
        <f t="shared" si="21"/>
        <v>0.28120294988659505</v>
      </c>
      <c r="AG73" s="1">
        <f t="shared" si="22"/>
        <v>0.5434682642200146</v>
      </c>
      <c r="AH73" s="1">
        <v>0.73230045772019003</v>
      </c>
      <c r="AI73" t="str">
        <f t="shared" si="23"/>
        <v/>
      </c>
    </row>
    <row r="74" spans="1:35" x14ac:dyDescent="0.15">
      <c r="A74" t="s">
        <v>126</v>
      </c>
      <c r="B74">
        <v>0.98791600000000002</v>
      </c>
      <c r="C74">
        <v>0.94090799999999997</v>
      </c>
      <c r="D74">
        <v>0.97228199999999998</v>
      </c>
      <c r="E74">
        <v>0.94416999999999995</v>
      </c>
      <c r="F74">
        <v>1.0318419999999999</v>
      </c>
      <c r="G74">
        <v>1.0000990000000001</v>
      </c>
      <c r="H74">
        <v>1.060827</v>
      </c>
      <c r="I74">
        <v>0.92420800000000003</v>
      </c>
      <c r="J74">
        <v>0.98570500000000005</v>
      </c>
      <c r="K74">
        <v>0.95775699999999997</v>
      </c>
      <c r="L74">
        <v>0.98339900000000002</v>
      </c>
      <c r="M74">
        <v>0.86480299999999999</v>
      </c>
      <c r="N74">
        <v>0.89618900000000001</v>
      </c>
      <c r="O74">
        <v>1.0784469999999999</v>
      </c>
      <c r="P74">
        <v>1.1257109999999999</v>
      </c>
      <c r="Q74">
        <v>0.94783499999999998</v>
      </c>
      <c r="R74">
        <v>0.92827099999999996</v>
      </c>
      <c r="S74">
        <v>0.99684799999999996</v>
      </c>
      <c r="T74">
        <v>0.87771600000000005</v>
      </c>
      <c r="U74">
        <v>0.95341799999999999</v>
      </c>
      <c r="V74">
        <v>0.87471699999999997</v>
      </c>
      <c r="W74">
        <v>1.0435509999999999</v>
      </c>
      <c r="X74">
        <v>1.0045249999999999</v>
      </c>
      <c r="Z74" t="s">
        <v>126</v>
      </c>
      <c r="AA74" s="1">
        <f t="shared" si="16"/>
        <v>0.98082845454545442</v>
      </c>
      <c r="AB74" s="1">
        <f t="shared" si="17"/>
        <v>4.0252725958284198E-2</v>
      </c>
      <c r="AC74" s="1">
        <f t="shared" si="18"/>
        <v>0.96600258333333311</v>
      </c>
      <c r="AD74" s="1">
        <f t="shared" si="19"/>
        <v>8.5149427075911999E-2</v>
      </c>
      <c r="AE74" s="1">
        <f t="shared" si="20"/>
        <v>1.5347651722589057</v>
      </c>
      <c r="AF74" s="1">
        <f t="shared" si="21"/>
        <v>0.17411592445482721</v>
      </c>
      <c r="AG74" s="1">
        <f t="shared" si="22"/>
        <v>0.60478966245828891</v>
      </c>
      <c r="AH74" s="1">
        <v>0.76929245064694696</v>
      </c>
      <c r="AI74" t="str">
        <f t="shared" si="23"/>
        <v/>
      </c>
    </row>
    <row r="75" spans="1:35" x14ac:dyDescent="0.15">
      <c r="A75" t="s">
        <v>127</v>
      </c>
      <c r="B75">
        <v>3.4199890000000002</v>
      </c>
      <c r="C75">
        <v>3.8581780000000001</v>
      </c>
      <c r="D75">
        <v>3.9123600000000001</v>
      </c>
      <c r="E75">
        <v>3.4487070000000002</v>
      </c>
      <c r="F75">
        <v>3.8580920000000001</v>
      </c>
      <c r="G75">
        <v>4.1916849999999997</v>
      </c>
      <c r="H75">
        <v>3.7907690000000001</v>
      </c>
      <c r="I75">
        <v>3.983139</v>
      </c>
      <c r="J75">
        <v>4.2624570000000004</v>
      </c>
      <c r="K75">
        <v>4.0855449999999998</v>
      </c>
      <c r="L75">
        <v>3.6307239999999998</v>
      </c>
      <c r="M75">
        <v>3.6626910000000001</v>
      </c>
      <c r="N75">
        <v>3.0792099999999998</v>
      </c>
      <c r="O75">
        <v>3.7183799999999998</v>
      </c>
      <c r="P75">
        <v>3.7363029999999999</v>
      </c>
      <c r="Q75">
        <v>3.6938339999999998</v>
      </c>
      <c r="R75">
        <v>3.3281580000000002</v>
      </c>
      <c r="S75">
        <v>3.6894499999999999</v>
      </c>
      <c r="T75">
        <v>3.936512</v>
      </c>
      <c r="U75">
        <v>3.9030019999999999</v>
      </c>
      <c r="V75">
        <v>3.7183380000000001</v>
      </c>
      <c r="W75">
        <v>3.829777</v>
      </c>
      <c r="X75">
        <v>3.82972</v>
      </c>
      <c r="Z75" t="s">
        <v>127</v>
      </c>
      <c r="AA75" s="1">
        <f t="shared" si="16"/>
        <v>3.8583313636363643</v>
      </c>
      <c r="AB75" s="1">
        <f t="shared" si="17"/>
        <v>0.27583876918492539</v>
      </c>
      <c r="AC75" s="1">
        <f t="shared" si="18"/>
        <v>3.6771145833333336</v>
      </c>
      <c r="AD75" s="1">
        <f t="shared" si="19"/>
        <v>0.24340616519026134</v>
      </c>
      <c r="AE75" s="1">
        <f t="shared" si="20"/>
        <v>4.9282331620668787</v>
      </c>
      <c r="AF75" s="1">
        <f t="shared" si="21"/>
        <v>0.74450365774991945</v>
      </c>
      <c r="AG75" s="1">
        <f t="shared" si="22"/>
        <v>0.10898537381135413</v>
      </c>
      <c r="AH75" s="1">
        <v>0.26058981407969301</v>
      </c>
      <c r="AI75" t="str">
        <f t="shared" si="23"/>
        <v/>
      </c>
    </row>
    <row r="76" spans="1:35" x14ac:dyDescent="0.15">
      <c r="A76" t="s">
        <v>128</v>
      </c>
      <c r="B76">
        <v>4.5590669999999998</v>
      </c>
      <c r="C76">
        <v>4.5255219999999996</v>
      </c>
      <c r="D76">
        <v>4.5031040000000004</v>
      </c>
      <c r="E76">
        <v>4.4643249999999997</v>
      </c>
      <c r="F76">
        <v>4.8010000000000002</v>
      </c>
      <c r="G76">
        <v>4.9676150000000003</v>
      </c>
      <c r="H76">
        <v>4.7965859999999996</v>
      </c>
      <c r="I76">
        <v>4.3190549999999996</v>
      </c>
      <c r="J76">
        <v>4.7048379999999996</v>
      </c>
      <c r="K76">
        <v>4.5733480000000002</v>
      </c>
      <c r="L76">
        <v>4.5842130000000001</v>
      </c>
      <c r="M76">
        <v>4.3489399999999998</v>
      </c>
      <c r="N76">
        <v>4.4754500000000004</v>
      </c>
      <c r="O76">
        <v>4.9656349999999998</v>
      </c>
      <c r="P76">
        <v>4.8641059999999996</v>
      </c>
      <c r="Q76">
        <v>4.213984</v>
      </c>
      <c r="R76">
        <v>4.5373200000000002</v>
      </c>
      <c r="S76">
        <v>4.6915209999999998</v>
      </c>
      <c r="T76">
        <v>4.2009220000000003</v>
      </c>
      <c r="U76">
        <v>4.5128050000000002</v>
      </c>
      <c r="V76">
        <v>4.2836679999999996</v>
      </c>
      <c r="W76">
        <v>4.6976269999999998</v>
      </c>
      <c r="X76">
        <v>4.6713209999999998</v>
      </c>
      <c r="Z76" t="s">
        <v>128</v>
      </c>
      <c r="AA76" s="1">
        <f t="shared" si="16"/>
        <v>4.6180611818181818</v>
      </c>
      <c r="AB76" s="1">
        <f t="shared" si="17"/>
        <v>0.18343916037794022</v>
      </c>
      <c r="AC76" s="1">
        <f t="shared" si="18"/>
        <v>4.5386082499999993</v>
      </c>
      <c r="AD76" s="1">
        <f t="shared" si="19"/>
        <v>0.24856323350302076</v>
      </c>
      <c r="AE76" s="1">
        <f t="shared" si="20"/>
        <v>1.7506012293125868</v>
      </c>
      <c r="AF76" s="1">
        <f t="shared" si="21"/>
        <v>0.31964876984599128</v>
      </c>
      <c r="AG76" s="1">
        <f t="shared" si="22"/>
        <v>0.39664820798245115</v>
      </c>
      <c r="AH76" s="1">
        <v>0.58395430619639599</v>
      </c>
      <c r="AI76" t="str">
        <f t="shared" si="23"/>
        <v/>
      </c>
    </row>
    <row r="77" spans="1:35" x14ac:dyDescent="0.15">
      <c r="A77" t="s">
        <v>129</v>
      </c>
      <c r="B77">
        <v>8.7803999999999993E-2</v>
      </c>
      <c r="C77">
        <v>8.4991999999999998E-2</v>
      </c>
      <c r="D77">
        <v>8.8596999999999995E-2</v>
      </c>
      <c r="E77">
        <v>8.3241999999999997E-2</v>
      </c>
      <c r="F77">
        <v>8.0561999999999995E-2</v>
      </c>
      <c r="G77">
        <v>9.8214999999999997E-2</v>
      </c>
      <c r="H77">
        <v>8.8714000000000001E-2</v>
      </c>
      <c r="I77">
        <v>8.3305000000000004E-2</v>
      </c>
      <c r="J77">
        <v>8.3281999999999995E-2</v>
      </c>
      <c r="K77">
        <v>7.3432999999999998E-2</v>
      </c>
      <c r="L77">
        <v>9.0727000000000002E-2</v>
      </c>
      <c r="M77">
        <v>8.0656000000000005E-2</v>
      </c>
      <c r="N77">
        <v>7.4828000000000006E-2</v>
      </c>
      <c r="O77">
        <v>9.2150999999999997E-2</v>
      </c>
      <c r="P77">
        <v>9.1298000000000004E-2</v>
      </c>
      <c r="Q77">
        <v>8.6498000000000005E-2</v>
      </c>
      <c r="R77">
        <v>7.3820999999999998E-2</v>
      </c>
      <c r="S77">
        <v>7.5396000000000005E-2</v>
      </c>
      <c r="T77">
        <v>7.6050000000000006E-2</v>
      </c>
      <c r="U77">
        <v>8.4417000000000006E-2</v>
      </c>
      <c r="V77">
        <v>7.4228000000000002E-2</v>
      </c>
      <c r="W77">
        <v>7.7932000000000001E-2</v>
      </c>
      <c r="X77">
        <v>8.6842000000000003E-2</v>
      </c>
      <c r="Z77" t="s">
        <v>129</v>
      </c>
      <c r="AA77" s="1">
        <f t="shared" si="16"/>
        <v>8.5715727272727263E-2</v>
      </c>
      <c r="AB77" s="1">
        <f t="shared" si="17"/>
        <v>6.3150689955203043E-3</v>
      </c>
      <c r="AC77" s="1">
        <f t="shared" si="18"/>
        <v>8.1176416666666654E-2</v>
      </c>
      <c r="AD77" s="1">
        <f t="shared" si="19"/>
        <v>6.788913910437613E-3</v>
      </c>
      <c r="AE77" s="1">
        <f t="shared" si="20"/>
        <v>5.5919080842165076</v>
      </c>
      <c r="AF77" s="1">
        <f t="shared" si="21"/>
        <v>0.66863575911334627</v>
      </c>
      <c r="AG77" s="1">
        <f t="shared" si="22"/>
        <v>0.11262867017998937</v>
      </c>
      <c r="AH77" s="1">
        <v>0.26335233174438999</v>
      </c>
      <c r="AI77" t="str">
        <f t="shared" si="23"/>
        <v/>
      </c>
    </row>
    <row r="78" spans="1:35" x14ac:dyDescent="0.15">
      <c r="A78" t="s">
        <v>130</v>
      </c>
      <c r="B78">
        <v>0.25213200000000002</v>
      </c>
      <c r="C78">
        <v>0.28450199999999998</v>
      </c>
      <c r="D78">
        <v>0.25486300000000001</v>
      </c>
      <c r="E78">
        <v>0.24327299999999999</v>
      </c>
      <c r="F78">
        <v>0.24122199999999999</v>
      </c>
      <c r="G78">
        <v>0.290016</v>
      </c>
      <c r="H78">
        <v>0.27611200000000002</v>
      </c>
      <c r="I78">
        <v>0.25128400000000001</v>
      </c>
      <c r="J78">
        <v>0.230772</v>
      </c>
      <c r="K78">
        <v>0.21360799999999999</v>
      </c>
      <c r="L78">
        <v>0.23841999999999999</v>
      </c>
      <c r="M78">
        <v>0.23725099999999999</v>
      </c>
      <c r="N78">
        <v>0.22656399999999999</v>
      </c>
      <c r="O78">
        <v>0.25784099999999999</v>
      </c>
      <c r="P78">
        <v>0.27973799999999999</v>
      </c>
      <c r="Q78">
        <v>0.26546700000000001</v>
      </c>
      <c r="R78">
        <v>0.23219999999999999</v>
      </c>
      <c r="S78">
        <v>0.22598099999999999</v>
      </c>
      <c r="T78">
        <v>0.23347699999999999</v>
      </c>
      <c r="U78">
        <v>0.23530300000000001</v>
      </c>
      <c r="V78">
        <v>0.21636900000000001</v>
      </c>
      <c r="W78">
        <v>0.223917</v>
      </c>
      <c r="X78">
        <v>0.22694700000000001</v>
      </c>
      <c r="Z78" t="s">
        <v>130</v>
      </c>
      <c r="AA78" s="1">
        <f t="shared" si="16"/>
        <v>0.25238218181818184</v>
      </c>
      <c r="AB78" s="1">
        <f t="shared" si="17"/>
        <v>2.3219433286874952E-2</v>
      </c>
      <c r="AC78" s="1">
        <f t="shared" si="18"/>
        <v>0.23842125</v>
      </c>
      <c r="AD78" s="1">
        <f t="shared" si="19"/>
        <v>1.9101649738962338E-2</v>
      </c>
      <c r="AE78" s="1">
        <f t="shared" si="20"/>
        <v>5.8555736194579291</v>
      </c>
      <c r="AF78" s="1">
        <f t="shared" si="21"/>
        <v>0.73087571015948494</v>
      </c>
      <c r="AG78" s="1">
        <f t="shared" si="22"/>
        <v>0.12896061103290724</v>
      </c>
      <c r="AH78" s="1">
        <v>0.28610136081529702</v>
      </c>
      <c r="AI78" t="str">
        <f t="shared" si="23"/>
        <v/>
      </c>
    </row>
    <row r="79" spans="1:35" x14ac:dyDescent="0.15">
      <c r="A79" t="s">
        <v>131</v>
      </c>
      <c r="B79">
        <v>0.153394</v>
      </c>
      <c r="C79">
        <v>0.15635299999999999</v>
      </c>
      <c r="D79">
        <v>0.155497</v>
      </c>
      <c r="E79">
        <v>0.15273300000000001</v>
      </c>
      <c r="F79">
        <v>0.14874100000000001</v>
      </c>
      <c r="G79">
        <v>0.16398799999999999</v>
      </c>
      <c r="H79">
        <v>0.16484299999999999</v>
      </c>
      <c r="I79">
        <v>0.15278900000000001</v>
      </c>
      <c r="J79">
        <v>0.14959</v>
      </c>
      <c r="K79">
        <v>0.132769</v>
      </c>
      <c r="L79">
        <v>0.15374399999999999</v>
      </c>
      <c r="M79">
        <v>0.15127199999999999</v>
      </c>
      <c r="N79">
        <v>0.14337</v>
      </c>
      <c r="O79">
        <v>0.167495</v>
      </c>
      <c r="P79">
        <v>0.16245299999999999</v>
      </c>
      <c r="Q79">
        <v>0.15373600000000001</v>
      </c>
      <c r="R79">
        <v>0.13964799999999999</v>
      </c>
      <c r="S79">
        <v>0.144071</v>
      </c>
      <c r="T79">
        <v>0.13863700000000001</v>
      </c>
      <c r="U79">
        <v>0.158078</v>
      </c>
      <c r="V79">
        <v>0.14366899999999999</v>
      </c>
      <c r="W79">
        <v>0.14241699999999999</v>
      </c>
      <c r="X79">
        <v>0.15366199999999999</v>
      </c>
      <c r="Z79" t="s">
        <v>131</v>
      </c>
      <c r="AA79" s="1">
        <f t="shared" si="16"/>
        <v>0.15313100000000002</v>
      </c>
      <c r="AB79" s="1">
        <f t="shared" si="17"/>
        <v>8.4744720425522641E-3</v>
      </c>
      <c r="AC79" s="1">
        <f t="shared" si="18"/>
        <v>0.14987566666666666</v>
      </c>
      <c r="AD79" s="1">
        <f t="shared" si="19"/>
        <v>9.3817123881162201E-3</v>
      </c>
      <c r="AE79" s="1">
        <f t="shared" si="20"/>
        <v>2.1720225876115271</v>
      </c>
      <c r="AF79" s="1">
        <f t="shared" si="21"/>
        <v>0.34698711692088097</v>
      </c>
      <c r="AG79" s="1">
        <f t="shared" si="22"/>
        <v>0.39399179873560775</v>
      </c>
      <c r="AH79" s="1">
        <v>0.58395430619639599</v>
      </c>
      <c r="AI79" t="str">
        <f t="shared" si="23"/>
        <v/>
      </c>
    </row>
    <row r="80" spans="1:35" x14ac:dyDescent="0.15">
      <c r="A80" t="s">
        <v>132</v>
      </c>
      <c r="B80">
        <v>0.70054499999999997</v>
      </c>
      <c r="C80">
        <v>0.75162300000000004</v>
      </c>
      <c r="D80">
        <v>0.70637899999999998</v>
      </c>
      <c r="E80">
        <v>0.65504300000000004</v>
      </c>
      <c r="F80">
        <v>0.66564999999999996</v>
      </c>
      <c r="G80">
        <v>0.80067299999999997</v>
      </c>
      <c r="H80">
        <v>0.70189800000000002</v>
      </c>
      <c r="I80">
        <v>0.62699199999999999</v>
      </c>
      <c r="J80">
        <v>0.66429499999999997</v>
      </c>
      <c r="K80">
        <v>0.64468700000000001</v>
      </c>
      <c r="L80">
        <v>0.665462</v>
      </c>
      <c r="M80">
        <v>0.67284699999999997</v>
      </c>
      <c r="N80">
        <v>0.66782799999999998</v>
      </c>
      <c r="O80">
        <v>0.73475500000000005</v>
      </c>
      <c r="P80">
        <v>0.78269599999999995</v>
      </c>
      <c r="Q80">
        <v>0.70692900000000003</v>
      </c>
      <c r="R80">
        <v>0.66971700000000001</v>
      </c>
      <c r="S80">
        <v>0.67327400000000004</v>
      </c>
      <c r="T80">
        <v>0.66506299999999996</v>
      </c>
      <c r="U80">
        <v>0.63927199999999995</v>
      </c>
      <c r="V80">
        <v>0.58112699999999995</v>
      </c>
      <c r="W80">
        <v>0.63538600000000001</v>
      </c>
      <c r="X80">
        <v>0.66590300000000002</v>
      </c>
      <c r="Z80" t="s">
        <v>132</v>
      </c>
      <c r="AA80" s="1">
        <f t="shared" si="16"/>
        <v>0.68938609090909087</v>
      </c>
      <c r="AB80" s="1">
        <f t="shared" si="17"/>
        <v>5.0659493928491908E-2</v>
      </c>
      <c r="AC80" s="1">
        <f t="shared" si="18"/>
        <v>0.67456641666666683</v>
      </c>
      <c r="AD80" s="1">
        <f t="shared" si="19"/>
        <v>5.0553890411319462E-2</v>
      </c>
      <c r="AE80" s="1">
        <f t="shared" si="20"/>
        <v>2.1969184762643006</v>
      </c>
      <c r="AF80" s="1">
        <f t="shared" si="21"/>
        <v>0.29314606891472339</v>
      </c>
      <c r="AG80" s="1">
        <f t="shared" si="22"/>
        <v>0.49064597735561244</v>
      </c>
      <c r="AH80" s="1">
        <v>0.694487331231325</v>
      </c>
      <c r="AI80" t="str">
        <f t="shared" si="23"/>
        <v/>
      </c>
    </row>
    <row r="81" spans="1:35" x14ac:dyDescent="0.15">
      <c r="A81" t="s">
        <v>133</v>
      </c>
      <c r="B81">
        <v>0.80013100000000004</v>
      </c>
      <c r="C81">
        <v>0.87814199999999998</v>
      </c>
      <c r="D81">
        <v>0.808064</v>
      </c>
      <c r="E81">
        <v>0.78406799999999999</v>
      </c>
      <c r="F81">
        <v>0.78305899999999995</v>
      </c>
      <c r="G81">
        <v>0.89334899999999995</v>
      </c>
      <c r="H81">
        <v>0.82439499999999999</v>
      </c>
      <c r="I81">
        <v>0.76712800000000003</v>
      </c>
      <c r="J81">
        <v>0.787937</v>
      </c>
      <c r="K81">
        <v>0.78736600000000001</v>
      </c>
      <c r="L81">
        <v>0.75197499999999995</v>
      </c>
      <c r="M81">
        <v>0.76649699999999998</v>
      </c>
      <c r="N81">
        <v>0.76932100000000003</v>
      </c>
      <c r="O81">
        <v>0.87060999999999999</v>
      </c>
      <c r="P81">
        <v>0.890571</v>
      </c>
      <c r="Q81">
        <v>0.79022999999999999</v>
      </c>
      <c r="R81">
        <v>0.79615800000000003</v>
      </c>
      <c r="S81">
        <v>0.78243499999999999</v>
      </c>
      <c r="T81">
        <v>0.74572000000000005</v>
      </c>
      <c r="U81">
        <v>0.77261199999999997</v>
      </c>
      <c r="V81">
        <v>0.72548000000000001</v>
      </c>
      <c r="W81">
        <v>0.77700199999999997</v>
      </c>
      <c r="X81">
        <v>0.73577499999999996</v>
      </c>
      <c r="Z81" t="s">
        <v>133</v>
      </c>
      <c r="AA81" s="1">
        <f t="shared" si="16"/>
        <v>0.80596490909090901</v>
      </c>
      <c r="AB81" s="1">
        <f t="shared" si="17"/>
        <v>4.395670226587646E-2</v>
      </c>
      <c r="AC81" s="1">
        <f t="shared" si="18"/>
        <v>0.78520091666666669</v>
      </c>
      <c r="AD81" s="1">
        <f t="shared" si="19"/>
        <v>4.9494286945718807E-2</v>
      </c>
      <c r="AE81" s="1">
        <f t="shared" si="20"/>
        <v>2.6444177513686018</v>
      </c>
      <c r="AF81" s="1">
        <f t="shared" si="21"/>
        <v>0.41952301377762097</v>
      </c>
      <c r="AG81" s="1">
        <f t="shared" si="22"/>
        <v>0.30129836380979713</v>
      </c>
      <c r="AH81" s="1">
        <v>0.47906439845757298</v>
      </c>
      <c r="AI81" t="str">
        <f t="shared" si="23"/>
        <v/>
      </c>
    </row>
    <row r="82" spans="1:35" x14ac:dyDescent="0.15">
      <c r="A82" t="s">
        <v>134</v>
      </c>
      <c r="B82">
        <v>0.17399899999999999</v>
      </c>
      <c r="C82">
        <v>0.175757</v>
      </c>
      <c r="D82">
        <v>0.16337499999999999</v>
      </c>
      <c r="E82">
        <v>0.15959599999999999</v>
      </c>
      <c r="F82">
        <v>0.18737400000000001</v>
      </c>
      <c r="G82">
        <v>0.236017</v>
      </c>
      <c r="H82">
        <v>0.17175499999999999</v>
      </c>
      <c r="I82">
        <v>0.16420499999999999</v>
      </c>
      <c r="J82">
        <v>0.18714500000000001</v>
      </c>
      <c r="K82">
        <v>0.180534</v>
      </c>
      <c r="L82">
        <v>0.16381699999999999</v>
      </c>
      <c r="M82">
        <v>0.16796700000000001</v>
      </c>
      <c r="N82">
        <v>0.169182</v>
      </c>
      <c r="O82">
        <v>0.184812</v>
      </c>
      <c r="P82">
        <v>0.177594</v>
      </c>
      <c r="Q82">
        <v>0.166856</v>
      </c>
      <c r="R82">
        <v>0.16844000000000001</v>
      </c>
      <c r="S82">
        <v>0.161658</v>
      </c>
      <c r="T82">
        <v>0.15918399999999999</v>
      </c>
      <c r="U82">
        <v>0.171403</v>
      </c>
      <c r="V82">
        <v>0.157919</v>
      </c>
      <c r="W82">
        <v>0.18083399999999999</v>
      </c>
      <c r="X82">
        <v>0.168433</v>
      </c>
      <c r="Z82" t="s">
        <v>134</v>
      </c>
      <c r="AA82" s="1">
        <f t="shared" si="16"/>
        <v>0.17850672727272726</v>
      </c>
      <c r="AB82" s="1">
        <f t="shared" si="17"/>
        <v>2.1319400268726734E-2</v>
      </c>
      <c r="AC82" s="1">
        <f t="shared" si="18"/>
        <v>0.16952349999999997</v>
      </c>
      <c r="AD82" s="1">
        <f t="shared" si="19"/>
        <v>8.233992387436587E-3</v>
      </c>
      <c r="AE82" s="1">
        <f t="shared" si="20"/>
        <v>5.2991044148612412</v>
      </c>
      <c r="AF82" s="1">
        <f t="shared" si="21"/>
        <v>1.0909929047826046</v>
      </c>
      <c r="AG82" s="1">
        <f t="shared" si="22"/>
        <v>0.18956231947228605</v>
      </c>
      <c r="AH82" s="1">
        <v>0.35459304465992603</v>
      </c>
      <c r="AI82" t="str">
        <f t="shared" si="23"/>
        <v/>
      </c>
    </row>
    <row r="83" spans="1:35" x14ac:dyDescent="0.15">
      <c r="A83" t="s">
        <v>135</v>
      </c>
      <c r="B83">
        <v>0.123407</v>
      </c>
      <c r="C83">
        <v>0.134966</v>
      </c>
      <c r="D83">
        <v>0.115788</v>
      </c>
      <c r="E83">
        <v>0.113024</v>
      </c>
      <c r="F83">
        <v>0.116852</v>
      </c>
      <c r="G83">
        <v>0.161582</v>
      </c>
      <c r="H83">
        <v>0.120504</v>
      </c>
      <c r="I83">
        <v>0.11057599999999999</v>
      </c>
      <c r="J83">
        <v>0.122195</v>
      </c>
      <c r="K83">
        <v>0.11870699999999999</v>
      </c>
      <c r="L83">
        <v>0.11501599999999999</v>
      </c>
      <c r="M83">
        <v>0.120296</v>
      </c>
      <c r="N83">
        <v>0.11899</v>
      </c>
      <c r="O83">
        <v>0.13044</v>
      </c>
      <c r="P83">
        <v>0.123069</v>
      </c>
      <c r="Q83">
        <v>0.122761</v>
      </c>
      <c r="R83">
        <v>0.11686199999999999</v>
      </c>
      <c r="S83">
        <v>0.1147</v>
      </c>
      <c r="T83">
        <v>0.116839</v>
      </c>
      <c r="U83">
        <v>0.131462</v>
      </c>
      <c r="V83">
        <v>0.110722</v>
      </c>
      <c r="W83">
        <v>0.119654</v>
      </c>
      <c r="X83">
        <v>0.117614</v>
      </c>
      <c r="Z83" t="s">
        <v>135</v>
      </c>
      <c r="AA83" s="1">
        <f t="shared" si="16"/>
        <v>0.12296518181818182</v>
      </c>
      <c r="AB83" s="1">
        <f t="shared" si="17"/>
        <v>1.4368881444414502E-2</v>
      </c>
      <c r="AC83" s="1">
        <f t="shared" si="18"/>
        <v>0.12028408333333333</v>
      </c>
      <c r="AD83" s="1">
        <f t="shared" si="19"/>
        <v>6.0104088721655248E-3</v>
      </c>
      <c r="AE83" s="1">
        <f t="shared" si="20"/>
        <v>2.2289719558477081</v>
      </c>
      <c r="AF83" s="1">
        <f t="shared" si="21"/>
        <v>0.44607588965615563</v>
      </c>
      <c r="AG83" s="1">
        <f t="shared" si="22"/>
        <v>0.55938407253414613</v>
      </c>
      <c r="AH83" s="1">
        <v>0.73662082808738205</v>
      </c>
      <c r="AI83" t="str">
        <f t="shared" si="23"/>
        <v/>
      </c>
    </row>
    <row r="84" spans="1:35" x14ac:dyDescent="0.15">
      <c r="A84" t="s">
        <v>136</v>
      </c>
      <c r="B84">
        <v>0.34446199999999999</v>
      </c>
      <c r="C84">
        <v>0.38133899999999998</v>
      </c>
      <c r="D84">
        <v>0.34397800000000001</v>
      </c>
      <c r="E84">
        <v>0.32861099999999999</v>
      </c>
      <c r="F84">
        <v>0.37609500000000001</v>
      </c>
      <c r="G84">
        <v>0.43753500000000001</v>
      </c>
      <c r="H84">
        <v>0.374274</v>
      </c>
      <c r="I84">
        <v>0.34934799999999999</v>
      </c>
      <c r="J84">
        <v>0.374749</v>
      </c>
      <c r="K84">
        <v>0.36794100000000002</v>
      </c>
      <c r="L84">
        <v>0.34422199999999997</v>
      </c>
      <c r="M84">
        <v>0.33267600000000003</v>
      </c>
      <c r="N84">
        <v>0.352103</v>
      </c>
      <c r="O84">
        <v>0.40425299999999997</v>
      </c>
      <c r="P84">
        <v>0.36179</v>
      </c>
      <c r="Q84">
        <v>0.38319300000000001</v>
      </c>
      <c r="R84">
        <v>0.35462300000000002</v>
      </c>
      <c r="S84">
        <v>0.357238</v>
      </c>
      <c r="T84">
        <v>0.36660100000000001</v>
      </c>
      <c r="U84">
        <v>0.36247000000000001</v>
      </c>
      <c r="V84">
        <v>0.329814</v>
      </c>
      <c r="W84">
        <v>0.35306399999999999</v>
      </c>
      <c r="X84">
        <v>0.35597099999999998</v>
      </c>
      <c r="Z84" t="s">
        <v>136</v>
      </c>
      <c r="AA84" s="1">
        <f t="shared" si="16"/>
        <v>0.36568672727272722</v>
      </c>
      <c r="AB84" s="1">
        <f t="shared" si="17"/>
        <v>2.9496616463896026E-2</v>
      </c>
      <c r="AC84" s="1">
        <f t="shared" si="18"/>
        <v>0.359483</v>
      </c>
      <c r="AD84" s="1">
        <f t="shared" si="19"/>
        <v>1.9924753635981177E-2</v>
      </c>
      <c r="AE84" s="1">
        <f t="shared" si="20"/>
        <v>1.725735924293283</v>
      </c>
      <c r="AF84" s="1">
        <f t="shared" si="21"/>
        <v>0.31135779071938946</v>
      </c>
      <c r="AG84" s="1">
        <f t="shared" si="22"/>
        <v>0.55768599460237323</v>
      </c>
      <c r="AH84" s="1">
        <v>0.73662082808738205</v>
      </c>
      <c r="AI84" t="str">
        <f t="shared" si="23"/>
        <v/>
      </c>
    </row>
    <row r="85" spans="1:35" x14ac:dyDescent="0.15">
      <c r="A85" t="s">
        <v>137</v>
      </c>
      <c r="B85">
        <v>8.9453000000000005E-2</v>
      </c>
      <c r="C85">
        <v>9.7458000000000003E-2</v>
      </c>
      <c r="D85">
        <v>8.4782999999999997E-2</v>
      </c>
      <c r="E85">
        <v>9.9449999999999997E-2</v>
      </c>
      <c r="F85">
        <v>0.118953</v>
      </c>
      <c r="G85">
        <v>0.102877</v>
      </c>
      <c r="H85">
        <v>0.104909</v>
      </c>
      <c r="I85">
        <v>9.5555000000000001E-2</v>
      </c>
      <c r="J85">
        <v>0.10947800000000001</v>
      </c>
      <c r="K85">
        <v>9.9017999999999995E-2</v>
      </c>
      <c r="L85">
        <v>9.9545999999999996E-2</v>
      </c>
      <c r="M85">
        <v>8.6954000000000004E-2</v>
      </c>
      <c r="N85">
        <v>9.3559000000000003E-2</v>
      </c>
      <c r="O85">
        <v>0.112984</v>
      </c>
      <c r="P85">
        <v>9.7628999999999994E-2</v>
      </c>
      <c r="Q85">
        <v>8.6019999999999999E-2</v>
      </c>
      <c r="R85">
        <v>9.2193999999999998E-2</v>
      </c>
      <c r="S85">
        <v>8.5153000000000006E-2</v>
      </c>
      <c r="T85">
        <v>7.7023999999999995E-2</v>
      </c>
      <c r="U85">
        <v>8.1710000000000005E-2</v>
      </c>
      <c r="V85">
        <v>8.5346000000000005E-2</v>
      </c>
      <c r="W85">
        <v>0.10617500000000001</v>
      </c>
      <c r="X85">
        <v>8.9888999999999997E-2</v>
      </c>
      <c r="Z85" t="s">
        <v>137</v>
      </c>
      <c r="AA85" s="1">
        <f t="shared" si="16"/>
        <v>0.10013454545454546</v>
      </c>
      <c r="AB85" s="1">
        <f t="shared" si="17"/>
        <v>9.2288352608943733E-3</v>
      </c>
      <c r="AC85" s="1">
        <f t="shared" si="18"/>
        <v>9.1219750000000002E-2</v>
      </c>
      <c r="AD85" s="1">
        <f t="shared" si="19"/>
        <v>1.0247428929204123E-2</v>
      </c>
      <c r="AE85" s="1">
        <f t="shared" si="20"/>
        <v>9.77287863049993</v>
      </c>
      <c r="AF85" s="1">
        <f t="shared" si="21"/>
        <v>0.86995435793062259</v>
      </c>
      <c r="AG85" s="1">
        <f t="shared" si="22"/>
        <v>4.0390905881062159E-2</v>
      </c>
      <c r="AH85" s="1">
        <v>0.14322367178980899</v>
      </c>
      <c r="AI85" t="str">
        <f t="shared" si="23"/>
        <v>-</v>
      </c>
    </row>
    <row r="86" spans="1:35" x14ac:dyDescent="0.15">
      <c r="A86" t="s">
        <v>138</v>
      </c>
      <c r="B86">
        <v>0.107819</v>
      </c>
      <c r="C86">
        <v>0.109532</v>
      </c>
      <c r="D86">
        <v>0.113151</v>
      </c>
      <c r="E86">
        <v>9.9157999999999996E-2</v>
      </c>
      <c r="F86">
        <v>0.107406</v>
      </c>
      <c r="G86">
        <v>0.12155000000000001</v>
      </c>
      <c r="H86">
        <v>0.104139</v>
      </c>
      <c r="I86">
        <v>9.6609E-2</v>
      </c>
      <c r="J86">
        <v>0.106032</v>
      </c>
      <c r="K86">
        <v>0.102634</v>
      </c>
      <c r="L86">
        <v>0.1137</v>
      </c>
      <c r="M86">
        <v>0.102578</v>
      </c>
      <c r="N86">
        <v>9.8613000000000006E-2</v>
      </c>
      <c r="O86">
        <v>0.109385</v>
      </c>
      <c r="P86">
        <v>0.117746</v>
      </c>
      <c r="Q86">
        <v>0.101074</v>
      </c>
      <c r="R86">
        <v>9.7475999999999993E-2</v>
      </c>
      <c r="S86">
        <v>0.104825</v>
      </c>
      <c r="T86">
        <v>9.6948000000000006E-2</v>
      </c>
      <c r="U86">
        <v>9.7658999999999996E-2</v>
      </c>
      <c r="V86">
        <v>9.1923000000000005E-2</v>
      </c>
      <c r="W86">
        <v>0.104278</v>
      </c>
      <c r="X86">
        <v>0.10806</v>
      </c>
      <c r="Z86" t="s">
        <v>138</v>
      </c>
      <c r="AA86" s="1">
        <f t="shared" si="16"/>
        <v>0.10743</v>
      </c>
      <c r="AB86" s="1">
        <f t="shared" si="17"/>
        <v>7.0519087345200385E-3</v>
      </c>
      <c r="AC86" s="1">
        <f t="shared" si="18"/>
        <v>0.10254708333333334</v>
      </c>
      <c r="AD86" s="1">
        <f t="shared" si="19"/>
        <v>6.9270186878277688E-3</v>
      </c>
      <c r="AE86" s="1">
        <f t="shared" si="20"/>
        <v>4.76163388362255</v>
      </c>
      <c r="AF86" s="1">
        <f t="shared" si="21"/>
        <v>0.70490883404818394</v>
      </c>
      <c r="AG86" s="1">
        <f t="shared" si="22"/>
        <v>0.10890737923290693</v>
      </c>
      <c r="AH86" s="1">
        <v>0.26058981407969301</v>
      </c>
      <c r="AI86" t="str">
        <f t="shared" si="23"/>
        <v/>
      </c>
    </row>
    <row r="87" spans="1:35" x14ac:dyDescent="0.15">
      <c r="A87" t="s">
        <v>139</v>
      </c>
      <c r="B87">
        <v>0.48996600000000001</v>
      </c>
      <c r="C87">
        <v>0.500525</v>
      </c>
      <c r="D87">
        <v>0.500417</v>
      </c>
      <c r="E87">
        <v>0.44362200000000002</v>
      </c>
      <c r="F87">
        <v>0.47230499999999997</v>
      </c>
      <c r="G87">
        <v>0.48257100000000003</v>
      </c>
      <c r="H87">
        <v>0.50987499999999997</v>
      </c>
      <c r="I87">
        <v>0.44140099999999999</v>
      </c>
      <c r="J87">
        <v>0.51640699999999995</v>
      </c>
      <c r="K87">
        <v>0.46756300000000001</v>
      </c>
      <c r="L87">
        <v>0.49332300000000001</v>
      </c>
      <c r="M87">
        <v>0.45233400000000001</v>
      </c>
      <c r="N87">
        <v>0.438944</v>
      </c>
      <c r="O87">
        <v>0.49358200000000002</v>
      </c>
      <c r="P87">
        <v>0.51967099999999999</v>
      </c>
      <c r="Q87">
        <v>0.44059799999999999</v>
      </c>
      <c r="R87">
        <v>0.446405</v>
      </c>
      <c r="S87">
        <v>0.45086999999999999</v>
      </c>
      <c r="T87">
        <v>0.41429300000000002</v>
      </c>
      <c r="U87">
        <v>0.43618400000000002</v>
      </c>
      <c r="V87">
        <v>0.41029599999999999</v>
      </c>
      <c r="W87">
        <v>0.450374</v>
      </c>
      <c r="X87">
        <v>0.458729</v>
      </c>
      <c r="Z87" t="s">
        <v>139</v>
      </c>
      <c r="AA87" s="1">
        <f t="shared" si="16"/>
        <v>0.48345227272727276</v>
      </c>
      <c r="AB87" s="1">
        <f t="shared" si="17"/>
        <v>2.4971147222708472E-2</v>
      </c>
      <c r="AC87" s="1">
        <f t="shared" si="18"/>
        <v>0.45102333333333333</v>
      </c>
      <c r="AD87" s="1">
        <f t="shared" si="19"/>
        <v>3.0285382448643539E-2</v>
      </c>
      <c r="AE87" s="1">
        <f t="shared" si="20"/>
        <v>7.1900802014543439</v>
      </c>
      <c r="AF87" s="1">
        <f t="shared" si="21"/>
        <v>1.0707785991783603</v>
      </c>
      <c r="AG87" s="1">
        <f t="shared" si="22"/>
        <v>1.1061996893059523E-2</v>
      </c>
      <c r="AH87" s="1">
        <v>0.121607368282265</v>
      </c>
      <c r="AI87" t="str">
        <f t="shared" si="23"/>
        <v>-</v>
      </c>
    </row>
    <row r="88" spans="1:35" x14ac:dyDescent="0.15">
      <c r="A88" t="s">
        <v>140</v>
      </c>
      <c r="B88">
        <v>0.40019199999999999</v>
      </c>
      <c r="C88">
        <v>0.42379099999999997</v>
      </c>
      <c r="D88">
        <v>0.41260400000000003</v>
      </c>
      <c r="E88">
        <v>0.38229600000000002</v>
      </c>
      <c r="F88">
        <v>0.40900199999999998</v>
      </c>
      <c r="G88">
        <v>0.42914400000000003</v>
      </c>
      <c r="H88">
        <v>0.43745200000000001</v>
      </c>
      <c r="I88">
        <v>0.39539000000000002</v>
      </c>
      <c r="J88">
        <v>0.42874899999999999</v>
      </c>
      <c r="K88">
        <v>0.38989499999999999</v>
      </c>
      <c r="L88">
        <v>0.42041400000000001</v>
      </c>
      <c r="M88">
        <v>0.39565499999999998</v>
      </c>
      <c r="N88">
        <v>0.38776699999999997</v>
      </c>
      <c r="O88">
        <v>0.44589699999999999</v>
      </c>
      <c r="P88">
        <v>0.44699699999999998</v>
      </c>
      <c r="Q88">
        <v>0.39672499999999999</v>
      </c>
      <c r="R88">
        <v>0.40072099999999999</v>
      </c>
      <c r="S88">
        <v>0.40276499999999998</v>
      </c>
      <c r="T88">
        <v>0.37523000000000001</v>
      </c>
      <c r="U88">
        <v>0.38992100000000002</v>
      </c>
      <c r="V88">
        <v>0.37110799999999999</v>
      </c>
      <c r="W88">
        <v>0.394895</v>
      </c>
      <c r="X88">
        <v>0.40676699999999999</v>
      </c>
      <c r="Z88" t="s">
        <v>140</v>
      </c>
      <c r="AA88" s="1">
        <f t="shared" si="16"/>
        <v>0.41172081818181816</v>
      </c>
      <c r="AB88" s="1">
        <f t="shared" si="17"/>
        <v>1.7963430005531689E-2</v>
      </c>
      <c r="AC88" s="1">
        <f t="shared" si="18"/>
        <v>0.40120400000000006</v>
      </c>
      <c r="AD88" s="1">
        <f t="shared" si="19"/>
        <v>2.3562322292553881E-2</v>
      </c>
      <c r="AE88" s="1">
        <f t="shared" si="20"/>
        <v>2.6213143891432034</v>
      </c>
      <c r="AF88" s="1">
        <f t="shared" si="21"/>
        <v>0.44634047744697913</v>
      </c>
      <c r="AG88" s="1">
        <f t="shared" si="22"/>
        <v>0.24538943805087124</v>
      </c>
      <c r="AH88" s="1">
        <v>0.41898706264553498</v>
      </c>
      <c r="AI88" t="str">
        <f t="shared" si="23"/>
        <v/>
      </c>
    </row>
    <row r="89" spans="1:35" x14ac:dyDescent="0.15">
      <c r="A89" t="s">
        <v>141</v>
      </c>
      <c r="B89">
        <v>0.163574</v>
      </c>
      <c r="C89">
        <v>0.183393</v>
      </c>
      <c r="D89">
        <v>0.170931</v>
      </c>
      <c r="E89">
        <v>0.163803</v>
      </c>
      <c r="F89">
        <v>0.16939799999999999</v>
      </c>
      <c r="G89">
        <v>0.19343399999999999</v>
      </c>
      <c r="H89">
        <v>0.176009</v>
      </c>
      <c r="I89">
        <v>0.16381899999999999</v>
      </c>
      <c r="J89">
        <v>0.17587900000000001</v>
      </c>
      <c r="K89">
        <v>0.16228500000000001</v>
      </c>
      <c r="L89">
        <v>0.160355</v>
      </c>
      <c r="M89">
        <v>0.172648</v>
      </c>
      <c r="N89">
        <v>0.169294</v>
      </c>
      <c r="O89">
        <v>0.185225</v>
      </c>
      <c r="P89">
        <v>0.188695</v>
      </c>
      <c r="Q89">
        <v>0.171593</v>
      </c>
      <c r="R89">
        <v>0.16856199999999999</v>
      </c>
      <c r="S89">
        <v>0.16950499999999999</v>
      </c>
      <c r="T89">
        <v>0.16286</v>
      </c>
      <c r="U89">
        <v>0.16567499999999999</v>
      </c>
      <c r="V89">
        <v>0.15032300000000001</v>
      </c>
      <c r="W89">
        <v>0.173182</v>
      </c>
      <c r="X89">
        <v>0.16309799999999999</v>
      </c>
      <c r="Z89" t="s">
        <v>141</v>
      </c>
      <c r="AA89" s="1">
        <f t="shared" si="16"/>
        <v>0.17117090909090907</v>
      </c>
      <c r="AB89" s="1">
        <f t="shared" si="17"/>
        <v>1.0275172402004215E-2</v>
      </c>
      <c r="AC89" s="1">
        <f t="shared" si="18"/>
        <v>0.17005499999999998</v>
      </c>
      <c r="AD89" s="1">
        <f t="shared" si="19"/>
        <v>1.003747745384086E-2</v>
      </c>
      <c r="AE89" s="1">
        <f t="shared" si="20"/>
        <v>0.65620481074304438</v>
      </c>
      <c r="AF89" s="1">
        <f t="shared" si="21"/>
        <v>0.11117425628508677</v>
      </c>
      <c r="AG89" s="1">
        <f t="shared" si="22"/>
        <v>0.79485016741529102</v>
      </c>
      <c r="AH89" s="1">
        <v>0.88090478384563198</v>
      </c>
      <c r="AI89" t="str">
        <f t="shared" si="23"/>
        <v/>
      </c>
    </row>
    <row r="90" spans="1:35" x14ac:dyDescent="0.15">
      <c r="A90" t="s">
        <v>142</v>
      </c>
      <c r="B90">
        <v>0.27574700000000002</v>
      </c>
      <c r="C90">
        <v>0.28843800000000003</v>
      </c>
      <c r="D90">
        <v>0.27304400000000001</v>
      </c>
      <c r="E90">
        <v>0.25612000000000001</v>
      </c>
      <c r="F90">
        <v>0.28022900000000001</v>
      </c>
      <c r="G90">
        <v>0.33378799999999997</v>
      </c>
      <c r="H90">
        <v>0.291273</v>
      </c>
      <c r="I90">
        <v>0.25852000000000003</v>
      </c>
      <c r="J90">
        <v>0.290271</v>
      </c>
      <c r="K90">
        <v>0.26097199999999998</v>
      </c>
      <c r="L90">
        <v>0.282781</v>
      </c>
      <c r="M90">
        <v>0.276086</v>
      </c>
      <c r="N90">
        <v>0.25277100000000002</v>
      </c>
      <c r="O90">
        <v>0.292603</v>
      </c>
      <c r="P90">
        <v>0.314419</v>
      </c>
      <c r="Q90">
        <v>0.27122400000000002</v>
      </c>
      <c r="R90">
        <v>0.280194</v>
      </c>
      <c r="S90">
        <v>0.276584</v>
      </c>
      <c r="T90">
        <v>0.25898700000000002</v>
      </c>
      <c r="U90">
        <v>0.29380600000000001</v>
      </c>
      <c r="V90">
        <v>0.24557999999999999</v>
      </c>
      <c r="W90">
        <v>0.28449799999999997</v>
      </c>
      <c r="X90">
        <v>0.28278999999999999</v>
      </c>
      <c r="Z90" t="s">
        <v>142</v>
      </c>
      <c r="AA90" s="1">
        <f t="shared" si="16"/>
        <v>0.28101663636363639</v>
      </c>
      <c r="AB90" s="1">
        <f t="shared" si="17"/>
        <v>2.157202736078705E-2</v>
      </c>
      <c r="AC90" s="1">
        <f t="shared" si="18"/>
        <v>0.27746183333333335</v>
      </c>
      <c r="AD90" s="1">
        <f t="shared" si="19"/>
        <v>1.8965429563159161E-2</v>
      </c>
      <c r="AE90" s="1">
        <f t="shared" si="20"/>
        <v>1.2811863122206117</v>
      </c>
      <c r="AF90" s="1">
        <f t="shared" si="21"/>
        <v>0.18743593539311815</v>
      </c>
      <c r="AG90" s="1">
        <f t="shared" si="22"/>
        <v>0.67833734730681416</v>
      </c>
      <c r="AH90" s="1">
        <v>0.81671313189282502</v>
      </c>
      <c r="AI90" t="str">
        <f t="shared" si="23"/>
        <v/>
      </c>
    </row>
    <row r="91" spans="1:35" x14ac:dyDescent="0.15">
      <c r="A91" t="s">
        <v>143</v>
      </c>
      <c r="B91">
        <v>0.17027700000000001</v>
      </c>
      <c r="C91">
        <v>0.16448599999999999</v>
      </c>
      <c r="D91">
        <v>0.16212299999999999</v>
      </c>
      <c r="E91">
        <v>0.147508</v>
      </c>
      <c r="F91">
        <v>0.18054500000000001</v>
      </c>
      <c r="G91">
        <v>0.21326400000000001</v>
      </c>
      <c r="H91">
        <v>0.18312600000000001</v>
      </c>
      <c r="I91">
        <v>0.1603</v>
      </c>
      <c r="J91">
        <v>0.17909700000000001</v>
      </c>
      <c r="K91">
        <v>0.15874199999999999</v>
      </c>
      <c r="L91">
        <v>0.17488600000000001</v>
      </c>
      <c r="M91">
        <v>0.151555</v>
      </c>
      <c r="N91">
        <v>0.15848999999999999</v>
      </c>
      <c r="O91">
        <v>0.17708499999999999</v>
      </c>
      <c r="P91">
        <v>0.184003</v>
      </c>
      <c r="Q91">
        <v>0.16176699999999999</v>
      </c>
      <c r="R91">
        <v>0.18249599999999999</v>
      </c>
      <c r="S91">
        <v>0.172073</v>
      </c>
      <c r="T91">
        <v>0.14790200000000001</v>
      </c>
      <c r="U91">
        <v>0.16126099999999999</v>
      </c>
      <c r="V91">
        <v>0.14382300000000001</v>
      </c>
      <c r="W91">
        <v>0.167494</v>
      </c>
      <c r="X91">
        <v>0.16366</v>
      </c>
      <c r="Z91" t="s">
        <v>143</v>
      </c>
      <c r="AA91" s="1">
        <f t="shared" si="16"/>
        <v>0.17221400000000003</v>
      </c>
      <c r="AB91" s="1">
        <f t="shared" si="17"/>
        <v>1.7398913552288262E-2</v>
      </c>
      <c r="AC91" s="1">
        <f t="shared" si="18"/>
        <v>0.16430075</v>
      </c>
      <c r="AD91" s="1">
        <f t="shared" si="19"/>
        <v>1.2981925463890168E-2</v>
      </c>
      <c r="AE91" s="1">
        <f t="shared" si="20"/>
        <v>4.8163200715760812</v>
      </c>
      <c r="AF91" s="1">
        <f t="shared" si="21"/>
        <v>0.60955903821903101</v>
      </c>
      <c r="AG91" s="1">
        <f t="shared" si="22"/>
        <v>0.22740283680095713</v>
      </c>
      <c r="AH91" s="1">
        <v>0.40120270965418903</v>
      </c>
      <c r="AI91" t="str">
        <f t="shared" si="23"/>
        <v/>
      </c>
    </row>
    <row r="92" spans="1:35" x14ac:dyDescent="0.15">
      <c r="A92" t="s">
        <v>144</v>
      </c>
      <c r="B92">
        <v>0.32354500000000003</v>
      </c>
      <c r="C92">
        <v>0.32390000000000002</v>
      </c>
      <c r="D92">
        <v>0.322409</v>
      </c>
      <c r="E92">
        <v>0.306145</v>
      </c>
      <c r="F92">
        <v>0.35302299999999998</v>
      </c>
      <c r="G92">
        <v>0.371863</v>
      </c>
      <c r="H92">
        <v>0.34167799999999998</v>
      </c>
      <c r="I92">
        <v>0.298927</v>
      </c>
      <c r="J92">
        <v>0.33326499999999998</v>
      </c>
      <c r="K92">
        <v>0.31697700000000001</v>
      </c>
      <c r="L92">
        <v>0.33112200000000003</v>
      </c>
      <c r="M92">
        <v>0.308919</v>
      </c>
      <c r="N92">
        <v>0.32927200000000001</v>
      </c>
      <c r="O92">
        <v>0.359101</v>
      </c>
      <c r="P92">
        <v>0.36470999999999998</v>
      </c>
      <c r="Q92">
        <v>0.31704500000000002</v>
      </c>
      <c r="R92">
        <v>0.34660600000000003</v>
      </c>
      <c r="S92">
        <v>0.34200799999999998</v>
      </c>
      <c r="T92">
        <v>0.304782</v>
      </c>
      <c r="U92">
        <v>0.32675999999999999</v>
      </c>
      <c r="V92">
        <v>0.29662899999999998</v>
      </c>
      <c r="W92">
        <v>0.33789000000000002</v>
      </c>
      <c r="X92">
        <v>0.34131699999999998</v>
      </c>
      <c r="Z92" t="s">
        <v>144</v>
      </c>
      <c r="AA92" s="1">
        <f t="shared" si="16"/>
        <v>0.32935036363636361</v>
      </c>
      <c r="AB92" s="1">
        <f t="shared" si="17"/>
        <v>2.065650739729602E-2</v>
      </c>
      <c r="AC92" s="1">
        <f t="shared" si="18"/>
        <v>0.33125325</v>
      </c>
      <c r="AD92" s="1">
        <f t="shared" si="19"/>
        <v>2.1353990255708864E-2</v>
      </c>
      <c r="AE92" s="1">
        <f t="shared" si="20"/>
        <v>-0.57445062460108431</v>
      </c>
      <c r="AF92" s="1">
        <f t="shared" si="21"/>
        <v>-8.911151222089117E-2</v>
      </c>
      <c r="AG92" s="1">
        <f t="shared" si="22"/>
        <v>0.83043889683073957</v>
      </c>
      <c r="AH92" s="1">
        <v>0.89822982718426803</v>
      </c>
      <c r="AI92" t="str">
        <f t="shared" si="23"/>
        <v/>
      </c>
    </row>
    <row r="93" spans="1:35" x14ac:dyDescent="0.15">
      <c r="A93" t="s">
        <v>145</v>
      </c>
      <c r="B93">
        <v>8.5847999999999994E-2</v>
      </c>
      <c r="C93">
        <v>8.9863999999999999E-2</v>
      </c>
      <c r="D93">
        <v>8.8611999999999996E-2</v>
      </c>
      <c r="E93">
        <v>7.8182000000000001E-2</v>
      </c>
      <c r="F93">
        <v>9.5705999999999999E-2</v>
      </c>
      <c r="G93">
        <v>0.107769</v>
      </c>
      <c r="H93">
        <v>8.9927000000000007E-2</v>
      </c>
      <c r="I93">
        <v>7.7091999999999994E-2</v>
      </c>
      <c r="J93">
        <v>9.6337999999999993E-2</v>
      </c>
      <c r="K93">
        <v>8.3085000000000006E-2</v>
      </c>
      <c r="L93">
        <v>8.4082000000000004E-2</v>
      </c>
      <c r="M93">
        <v>8.1778000000000003E-2</v>
      </c>
      <c r="N93">
        <v>8.9654999999999999E-2</v>
      </c>
      <c r="O93">
        <v>9.6556000000000003E-2</v>
      </c>
      <c r="P93">
        <v>9.0416999999999997E-2</v>
      </c>
      <c r="Q93">
        <v>8.9580999999999994E-2</v>
      </c>
      <c r="R93">
        <v>8.5051000000000002E-2</v>
      </c>
      <c r="S93">
        <v>8.3512000000000003E-2</v>
      </c>
      <c r="T93">
        <v>8.6313000000000001E-2</v>
      </c>
      <c r="U93">
        <v>8.5611999999999994E-2</v>
      </c>
      <c r="V93">
        <v>8.0089999999999995E-2</v>
      </c>
      <c r="W93">
        <v>9.0698000000000001E-2</v>
      </c>
      <c r="X93">
        <v>8.2098000000000004E-2</v>
      </c>
      <c r="Z93" t="s">
        <v>145</v>
      </c>
      <c r="AA93" s="1">
        <f t="shared" si="16"/>
        <v>8.8773181818181821E-2</v>
      </c>
      <c r="AB93" s="1">
        <f t="shared" si="17"/>
        <v>8.8330127342620968E-3</v>
      </c>
      <c r="AC93" s="1">
        <f t="shared" si="18"/>
        <v>8.6780083333333327E-2</v>
      </c>
      <c r="AD93" s="1">
        <f t="shared" si="19"/>
        <v>4.7406242484668111E-3</v>
      </c>
      <c r="AE93" s="1">
        <f t="shared" si="20"/>
        <v>2.2967234050614458</v>
      </c>
      <c r="AF93" s="1">
        <f t="shared" si="21"/>
        <v>0.42042954269009852</v>
      </c>
      <c r="AG93" s="1">
        <f t="shared" si="22"/>
        <v>0.50230215780881782</v>
      </c>
      <c r="AH93" s="1">
        <v>0.694487331231325</v>
      </c>
      <c r="AI93" t="str">
        <f t="shared" si="23"/>
        <v/>
      </c>
    </row>
    <row r="94" spans="1:35" x14ac:dyDescent="0.15">
      <c r="A94" t="s">
        <v>146</v>
      </c>
      <c r="B94">
        <v>0.29572300000000001</v>
      </c>
      <c r="C94">
        <v>0.30192000000000002</v>
      </c>
      <c r="D94">
        <v>0.31613799999999997</v>
      </c>
      <c r="E94">
        <v>0.28059600000000001</v>
      </c>
      <c r="F94">
        <v>0.32380700000000001</v>
      </c>
      <c r="G94">
        <v>0.31513400000000003</v>
      </c>
      <c r="H94">
        <v>0.31380200000000003</v>
      </c>
      <c r="I94">
        <v>0.313884</v>
      </c>
      <c r="J94">
        <v>0.351854</v>
      </c>
      <c r="K94">
        <v>0.32337199999999999</v>
      </c>
      <c r="L94">
        <v>0.297321</v>
      </c>
      <c r="M94">
        <v>0.29872199999999999</v>
      </c>
      <c r="N94">
        <v>0.26712200000000003</v>
      </c>
      <c r="O94">
        <v>0.31306699999999998</v>
      </c>
      <c r="P94">
        <v>0.322409</v>
      </c>
      <c r="Q94">
        <v>0.30657499999999999</v>
      </c>
      <c r="R94">
        <v>0.28892000000000001</v>
      </c>
      <c r="S94">
        <v>0.32321100000000003</v>
      </c>
      <c r="T94">
        <v>0.32574599999999998</v>
      </c>
      <c r="U94">
        <v>0.32769100000000001</v>
      </c>
      <c r="V94">
        <v>0.30573</v>
      </c>
      <c r="W94">
        <v>0.32959300000000002</v>
      </c>
      <c r="X94">
        <v>0.33380199999999999</v>
      </c>
      <c r="Z94" t="s">
        <v>146</v>
      </c>
      <c r="AA94" s="1">
        <f t="shared" si="16"/>
        <v>0.312141</v>
      </c>
      <c r="AB94" s="1">
        <f t="shared" si="17"/>
        <v>1.8597911990328373E-2</v>
      </c>
      <c r="AC94" s="1">
        <f t="shared" si="18"/>
        <v>0.31188233333333337</v>
      </c>
      <c r="AD94" s="1">
        <f t="shared" si="19"/>
        <v>1.9648680475396873E-2</v>
      </c>
      <c r="AE94" s="1">
        <f t="shared" si="20"/>
        <v>8.293726159544014E-2</v>
      </c>
      <c r="AF94" s="1">
        <f t="shared" si="21"/>
        <v>1.3164582069036096E-2</v>
      </c>
      <c r="AG94" s="1">
        <f t="shared" si="22"/>
        <v>0.97449869477462414</v>
      </c>
      <c r="AH94" s="1">
        <v>0.98037070050304898</v>
      </c>
      <c r="AI94" t="str">
        <f t="shared" si="23"/>
        <v/>
      </c>
    </row>
    <row r="95" spans="1:35" x14ac:dyDescent="0.15">
      <c r="A95" t="s">
        <v>147</v>
      </c>
      <c r="B95">
        <v>7.1996000000000004E-2</v>
      </c>
      <c r="C95">
        <v>6.6520999999999997E-2</v>
      </c>
      <c r="D95">
        <v>6.9680000000000006E-2</v>
      </c>
      <c r="E95">
        <v>6.6376000000000004E-2</v>
      </c>
      <c r="F95">
        <v>7.3422000000000001E-2</v>
      </c>
      <c r="G95">
        <v>6.8966E-2</v>
      </c>
      <c r="H95">
        <v>7.4888999999999997E-2</v>
      </c>
      <c r="I95">
        <v>6.1540999999999998E-2</v>
      </c>
      <c r="J95">
        <v>6.7290000000000003E-2</v>
      </c>
      <c r="K95">
        <v>6.6160999999999998E-2</v>
      </c>
      <c r="L95">
        <v>7.4583999999999998E-2</v>
      </c>
      <c r="M95">
        <v>6.0144000000000003E-2</v>
      </c>
      <c r="N95">
        <v>6.7499000000000003E-2</v>
      </c>
      <c r="O95">
        <v>8.0379000000000006E-2</v>
      </c>
      <c r="P95">
        <v>8.4305000000000005E-2</v>
      </c>
      <c r="Q95">
        <v>6.8929000000000004E-2</v>
      </c>
      <c r="R95">
        <v>6.9843000000000002E-2</v>
      </c>
      <c r="S95">
        <v>7.3176000000000005E-2</v>
      </c>
      <c r="T95">
        <v>6.3529000000000002E-2</v>
      </c>
      <c r="U95">
        <v>6.7499000000000003E-2</v>
      </c>
      <c r="V95">
        <v>6.2734999999999999E-2</v>
      </c>
      <c r="W95">
        <v>7.7443999999999999E-2</v>
      </c>
      <c r="X95">
        <v>7.2785000000000002E-2</v>
      </c>
      <c r="Z95" t="s">
        <v>147</v>
      </c>
      <c r="AA95" s="1">
        <f t="shared" si="16"/>
        <v>6.9220545454545451E-2</v>
      </c>
      <c r="AB95" s="1">
        <f t="shared" si="17"/>
        <v>4.1709891959494779E-3</v>
      </c>
      <c r="AC95" s="1">
        <f t="shared" si="18"/>
        <v>7.0688916666666657E-2</v>
      </c>
      <c r="AD95" s="1">
        <f t="shared" si="19"/>
        <v>7.2950432917692739E-3</v>
      </c>
      <c r="AE95" s="1">
        <f t="shared" si="20"/>
        <v>-2.0772297573116094</v>
      </c>
      <c r="AF95" s="1">
        <f t="shared" si="21"/>
        <v>-0.20128341305087447</v>
      </c>
      <c r="AG95" s="1">
        <f t="shared" si="22"/>
        <v>0.56479255185694499</v>
      </c>
      <c r="AH95" s="1">
        <v>0.73662082808738205</v>
      </c>
      <c r="AI95" t="str">
        <f t="shared" si="23"/>
        <v/>
      </c>
    </row>
    <row r="96" spans="1:35" x14ac:dyDescent="0.15">
      <c r="A96" t="s">
        <v>148</v>
      </c>
      <c r="B96">
        <v>0.37592700000000001</v>
      </c>
      <c r="C96">
        <v>0.35887799999999997</v>
      </c>
      <c r="D96">
        <v>0.37139299999999997</v>
      </c>
      <c r="E96">
        <v>0.36901800000000001</v>
      </c>
      <c r="F96">
        <v>0.39038299999999998</v>
      </c>
      <c r="G96">
        <v>0.38377099999999997</v>
      </c>
      <c r="H96">
        <v>0.38431700000000002</v>
      </c>
      <c r="I96">
        <v>0.34766000000000002</v>
      </c>
      <c r="J96">
        <v>0.38300600000000001</v>
      </c>
      <c r="K96">
        <v>0.380185</v>
      </c>
      <c r="L96">
        <v>0.38520100000000002</v>
      </c>
      <c r="M96">
        <v>0.354597</v>
      </c>
      <c r="N96">
        <v>0.370892</v>
      </c>
      <c r="O96">
        <v>0.390069</v>
      </c>
      <c r="P96">
        <v>0.39744000000000002</v>
      </c>
      <c r="Q96">
        <v>0.33089200000000002</v>
      </c>
      <c r="R96">
        <v>0.37163800000000002</v>
      </c>
      <c r="S96">
        <v>0.38306699999999999</v>
      </c>
      <c r="T96">
        <v>0.34600700000000001</v>
      </c>
      <c r="U96">
        <v>0.357236</v>
      </c>
      <c r="V96">
        <v>0.356298</v>
      </c>
      <c r="W96">
        <v>0.387654</v>
      </c>
      <c r="X96">
        <v>0.38681100000000002</v>
      </c>
      <c r="Z96" t="s">
        <v>148</v>
      </c>
      <c r="AA96" s="1">
        <f t="shared" si="16"/>
        <v>0.37543081818181817</v>
      </c>
      <c r="AB96" s="1">
        <f t="shared" si="17"/>
        <v>1.2846872069248463E-2</v>
      </c>
      <c r="AC96" s="1">
        <f t="shared" si="18"/>
        <v>0.36938341666666669</v>
      </c>
      <c r="AD96" s="1">
        <f t="shared" si="19"/>
        <v>2.0477640837390218E-2</v>
      </c>
      <c r="AE96" s="1">
        <f t="shared" si="20"/>
        <v>1.6371610749945193</v>
      </c>
      <c r="AF96" s="1">
        <f t="shared" si="21"/>
        <v>0.29531729573601595</v>
      </c>
      <c r="AG96" s="1">
        <f t="shared" si="22"/>
        <v>0.4109768230471641</v>
      </c>
      <c r="AH96" s="1">
        <v>0.59949830150916705</v>
      </c>
      <c r="AI96" t="str">
        <f t="shared" si="23"/>
        <v/>
      </c>
    </row>
    <row r="97" spans="1:35" x14ac:dyDescent="0.15">
      <c r="A97" t="s">
        <v>149</v>
      </c>
      <c r="B97">
        <v>0.49583500000000003</v>
      </c>
      <c r="C97">
        <v>0.468196</v>
      </c>
      <c r="D97">
        <v>0.48971100000000001</v>
      </c>
      <c r="E97">
        <v>0.48973499999999998</v>
      </c>
      <c r="F97">
        <v>0.51102199999999998</v>
      </c>
      <c r="G97">
        <v>0.51566999999999996</v>
      </c>
      <c r="H97">
        <v>0.51347600000000004</v>
      </c>
      <c r="I97">
        <v>0.47004299999999999</v>
      </c>
      <c r="J97">
        <v>0.48396600000000001</v>
      </c>
      <c r="K97">
        <v>0.50180000000000002</v>
      </c>
      <c r="L97">
        <v>0.47774699999999998</v>
      </c>
      <c r="M97">
        <v>0.456957</v>
      </c>
      <c r="N97">
        <v>0.48332000000000003</v>
      </c>
      <c r="O97">
        <v>0.53731399999999996</v>
      </c>
      <c r="P97">
        <v>0.53628399999999998</v>
      </c>
      <c r="Q97">
        <v>0.43559999999999999</v>
      </c>
      <c r="R97">
        <v>0.48187600000000003</v>
      </c>
      <c r="S97">
        <v>0.51003200000000004</v>
      </c>
      <c r="T97">
        <v>0.45806599999999997</v>
      </c>
      <c r="U97">
        <v>0.49419200000000002</v>
      </c>
      <c r="V97">
        <v>0.46571800000000002</v>
      </c>
      <c r="W97">
        <v>0.51104499999999997</v>
      </c>
      <c r="X97">
        <v>0.50647500000000001</v>
      </c>
      <c r="Z97" t="s">
        <v>149</v>
      </c>
      <c r="AA97" s="1">
        <f t="shared" si="16"/>
        <v>0.49247281818181821</v>
      </c>
      <c r="AB97" s="1">
        <f t="shared" si="17"/>
        <v>1.6788136387450407E-2</v>
      </c>
      <c r="AC97" s="1">
        <f t="shared" si="18"/>
        <v>0.48973991666666672</v>
      </c>
      <c r="AD97" s="1">
        <f t="shared" si="19"/>
        <v>3.2028964980462558E-2</v>
      </c>
      <c r="AE97" s="1">
        <f t="shared" si="20"/>
        <v>0.5580311961811335</v>
      </c>
      <c r="AF97" s="1">
        <f t="shared" si="21"/>
        <v>8.5325939093521666E-2</v>
      </c>
      <c r="AG97" s="1">
        <f t="shared" si="22"/>
        <v>0.80300214677679471</v>
      </c>
      <c r="AH97" s="1">
        <v>0.88090478384563198</v>
      </c>
      <c r="AI97" t="str">
        <f t="shared" si="23"/>
        <v/>
      </c>
    </row>
    <row r="98" spans="1:35" x14ac:dyDescent="0.15">
      <c r="A98" t="s">
        <v>150</v>
      </c>
      <c r="B98">
        <v>0.55988300000000002</v>
      </c>
      <c r="C98">
        <v>0.54165600000000003</v>
      </c>
      <c r="D98">
        <v>0.53007099999999996</v>
      </c>
      <c r="E98">
        <v>0.55971499999999996</v>
      </c>
      <c r="F98">
        <v>0.54772900000000002</v>
      </c>
      <c r="G98">
        <v>0.59029299999999996</v>
      </c>
      <c r="H98">
        <v>0.58146299999999995</v>
      </c>
      <c r="I98">
        <v>0.52220200000000006</v>
      </c>
      <c r="J98">
        <v>0.52116799999999996</v>
      </c>
      <c r="K98">
        <v>0.55001599999999995</v>
      </c>
      <c r="L98">
        <v>0.52954900000000005</v>
      </c>
      <c r="M98">
        <v>0.49406499999999998</v>
      </c>
      <c r="N98">
        <v>0.50916600000000001</v>
      </c>
      <c r="O98">
        <v>0.59706099999999995</v>
      </c>
      <c r="P98">
        <v>0.58004100000000003</v>
      </c>
      <c r="Q98">
        <v>0.50526599999999999</v>
      </c>
      <c r="R98">
        <v>0.50836000000000003</v>
      </c>
      <c r="S98">
        <v>0.54753300000000005</v>
      </c>
      <c r="T98">
        <v>0.47621000000000002</v>
      </c>
      <c r="U98">
        <v>0.56198700000000001</v>
      </c>
      <c r="V98">
        <v>0.49229400000000001</v>
      </c>
      <c r="W98">
        <v>0.54815999999999998</v>
      </c>
      <c r="X98">
        <v>0.55355699999999997</v>
      </c>
      <c r="Z98" t="s">
        <v>150</v>
      </c>
      <c r="AA98" s="1">
        <f t="shared" si="16"/>
        <v>0.54852227272727283</v>
      </c>
      <c r="AB98" s="1">
        <f t="shared" si="17"/>
        <v>2.2968853210776127E-2</v>
      </c>
      <c r="AC98" s="1">
        <f t="shared" si="18"/>
        <v>0.53114166666666673</v>
      </c>
      <c r="AD98" s="1">
        <f t="shared" si="19"/>
        <v>3.8519743873247719E-2</v>
      </c>
      <c r="AE98" s="1">
        <f t="shared" si="20"/>
        <v>3.2723107885101763</v>
      </c>
      <c r="AF98" s="1">
        <f t="shared" si="21"/>
        <v>0.45121291869952102</v>
      </c>
      <c r="AG98" s="1">
        <f t="shared" si="22"/>
        <v>0.20823783403404114</v>
      </c>
      <c r="AH98" s="1">
        <v>0.37624790467514602</v>
      </c>
      <c r="AI98" t="str">
        <f t="shared" si="23"/>
        <v/>
      </c>
    </row>
    <row r="99" spans="1:35" x14ac:dyDescent="0.15">
      <c r="A99" t="s">
        <v>151</v>
      </c>
      <c r="B99">
        <v>1.623799</v>
      </c>
      <c r="C99">
        <v>1.6615549999999999</v>
      </c>
      <c r="D99">
        <v>1.6340269999999999</v>
      </c>
      <c r="E99">
        <v>1.579035</v>
      </c>
      <c r="F99">
        <v>1.6257550000000001</v>
      </c>
      <c r="G99">
        <v>1.7754920000000001</v>
      </c>
      <c r="H99">
        <v>1.615154</v>
      </c>
      <c r="I99">
        <v>1.6885680000000001</v>
      </c>
      <c r="J99">
        <v>1.600997</v>
      </c>
      <c r="K99">
        <v>1.470504</v>
      </c>
      <c r="L99">
        <v>1.6759869999999999</v>
      </c>
      <c r="M99">
        <v>1.566683</v>
      </c>
      <c r="N99">
        <v>1.540411</v>
      </c>
      <c r="O99">
        <v>1.6236699999999999</v>
      </c>
      <c r="P99">
        <v>1.6274580000000001</v>
      </c>
      <c r="Q99">
        <v>1.585523</v>
      </c>
      <c r="R99">
        <v>1.5358689999999999</v>
      </c>
      <c r="S99">
        <v>1.479166</v>
      </c>
      <c r="T99">
        <v>1.3931249999999999</v>
      </c>
      <c r="U99">
        <v>1.5723119999999999</v>
      </c>
      <c r="V99">
        <v>1.4859560000000001</v>
      </c>
      <c r="W99">
        <v>1.5862879999999999</v>
      </c>
      <c r="X99">
        <v>1.6793169999999999</v>
      </c>
      <c r="Z99" t="s">
        <v>151</v>
      </c>
      <c r="AA99" s="1">
        <f t="shared" si="16"/>
        <v>1.6318975454545457</v>
      </c>
      <c r="AB99" s="1">
        <f t="shared" si="17"/>
        <v>7.5392121297074066E-2</v>
      </c>
      <c r="AC99" s="1">
        <f t="shared" si="18"/>
        <v>1.5563148333333334</v>
      </c>
      <c r="AD99" s="1">
        <f t="shared" si="19"/>
        <v>7.6898227440066802E-2</v>
      </c>
      <c r="AE99" s="1">
        <f t="shared" si="20"/>
        <v>4.8565181351724522</v>
      </c>
      <c r="AF99" s="1">
        <f t="shared" si="21"/>
        <v>0.98289277448066237</v>
      </c>
      <c r="AG99" s="1">
        <f t="shared" si="22"/>
        <v>2.7054302131360897E-2</v>
      </c>
      <c r="AH99" s="1">
        <v>0.13442606371520299</v>
      </c>
      <c r="AI99" t="str">
        <f t="shared" si="23"/>
        <v>-</v>
      </c>
    </row>
    <row r="100" spans="1:35" x14ac:dyDescent="0.15">
      <c r="A100" t="s">
        <v>152</v>
      </c>
      <c r="B100">
        <v>0.84384599999999998</v>
      </c>
      <c r="C100">
        <v>0.87293900000000002</v>
      </c>
      <c r="D100">
        <v>0.789242</v>
      </c>
      <c r="E100">
        <v>0.816187</v>
      </c>
      <c r="F100">
        <v>0.82025700000000001</v>
      </c>
      <c r="G100">
        <v>0.85893699999999995</v>
      </c>
      <c r="H100">
        <v>0.85760499999999995</v>
      </c>
      <c r="I100">
        <v>0.860294</v>
      </c>
      <c r="J100">
        <v>0.85244500000000001</v>
      </c>
      <c r="K100">
        <v>0.77398999999999996</v>
      </c>
      <c r="L100">
        <v>0.85372800000000004</v>
      </c>
      <c r="M100">
        <v>0.84301599999999999</v>
      </c>
      <c r="N100">
        <v>0.78769999999999996</v>
      </c>
      <c r="O100">
        <v>0.82185900000000001</v>
      </c>
      <c r="P100">
        <v>0.811921</v>
      </c>
      <c r="Q100">
        <v>0.76672399999999996</v>
      </c>
      <c r="R100">
        <v>0.79474400000000001</v>
      </c>
      <c r="S100">
        <v>0.74226499999999995</v>
      </c>
      <c r="T100">
        <v>0.73348400000000002</v>
      </c>
      <c r="U100">
        <v>0.79114499999999999</v>
      </c>
      <c r="V100">
        <v>0.76948799999999995</v>
      </c>
      <c r="W100">
        <v>0.81969800000000004</v>
      </c>
      <c r="X100">
        <v>0.86819599999999997</v>
      </c>
      <c r="Z100" t="s">
        <v>152</v>
      </c>
      <c r="AA100" s="1">
        <f t="shared" ref="AA100:AA131" si="24">AVERAGE(B100:L100)</f>
        <v>0.83631545454545453</v>
      </c>
      <c r="AB100" s="1">
        <f t="shared" ref="AB100:AB131" si="25">STDEV(B100:L100)</f>
        <v>3.2038575078687993E-2</v>
      </c>
      <c r="AC100" s="1">
        <f t="shared" ref="AC100:AC131" si="26">AVERAGE(M100:X100)</f>
        <v>0.79585333333333319</v>
      </c>
      <c r="AD100" s="1">
        <f t="shared" ref="AD100:AD131" si="27">STDEV(M100:X100)</f>
        <v>3.9721735779461274E-2</v>
      </c>
      <c r="AE100" s="1">
        <f t="shared" ref="AE100:AE131" si="28">(AA100-AC100)/AC100*100</f>
        <v>5.0841178289284468</v>
      </c>
      <c r="AF100" s="1">
        <f t="shared" ref="AF100:AF131" si="29">(AA100-AC100)/AD100</f>
        <v>1.0186393020881754</v>
      </c>
      <c r="AG100" s="1">
        <f t="shared" ref="AG100:AG131" si="30">TTEST(M100:X100,B100:L100,2,2)</f>
        <v>1.4242538115670248E-2</v>
      </c>
      <c r="AH100" s="1">
        <v>0.121607368282265</v>
      </c>
      <c r="AI100" t="str">
        <f t="shared" ref="AI100:AI131" si="31">IF(AH100&lt;0.01,"**",IF(AH100&lt;0.05,"*",IF(AH100&lt;0.15,"-","")))</f>
        <v>-</v>
      </c>
    </row>
    <row r="101" spans="1:35" x14ac:dyDescent="0.15">
      <c r="A101" t="s">
        <v>153</v>
      </c>
      <c r="B101">
        <v>1.6564920000000001</v>
      </c>
      <c r="C101">
        <v>1.726451</v>
      </c>
      <c r="D101">
        <v>1.6604220000000001</v>
      </c>
      <c r="E101">
        <v>1.577523</v>
      </c>
      <c r="F101">
        <v>1.600624</v>
      </c>
      <c r="G101">
        <v>1.622468</v>
      </c>
      <c r="H101">
        <v>1.6166259999999999</v>
      </c>
      <c r="I101">
        <v>1.479678</v>
      </c>
      <c r="J101">
        <v>1.598903</v>
      </c>
      <c r="K101">
        <v>1.51329</v>
      </c>
      <c r="L101">
        <v>1.5886100000000001</v>
      </c>
      <c r="M101">
        <v>1.497377</v>
      </c>
      <c r="N101">
        <v>1.5157499999999999</v>
      </c>
      <c r="O101">
        <v>1.562772</v>
      </c>
      <c r="P101">
        <v>1.5141100000000001</v>
      </c>
      <c r="Q101">
        <v>1.4473910000000001</v>
      </c>
      <c r="R101">
        <v>1.5213080000000001</v>
      </c>
      <c r="S101">
        <v>1.445973</v>
      </c>
      <c r="T101">
        <v>1.4955149999999999</v>
      </c>
      <c r="U101">
        <v>1.568308</v>
      </c>
      <c r="V101">
        <v>1.453001</v>
      </c>
      <c r="W101">
        <v>1.550128</v>
      </c>
      <c r="X101">
        <v>1.616832</v>
      </c>
      <c r="Z101" t="s">
        <v>153</v>
      </c>
      <c r="AA101" s="1">
        <f t="shared" si="24"/>
        <v>1.6037351818181818</v>
      </c>
      <c r="AB101" s="1">
        <f t="shared" si="25"/>
        <v>6.789133614212961E-2</v>
      </c>
      <c r="AC101" s="1">
        <f t="shared" si="26"/>
        <v>1.5157054166666664</v>
      </c>
      <c r="AD101" s="1">
        <f t="shared" si="27"/>
        <v>5.2771056575393056E-2</v>
      </c>
      <c r="AE101" s="1">
        <f t="shared" si="28"/>
        <v>5.8078412984173484</v>
      </c>
      <c r="AF101" s="1">
        <f t="shared" si="29"/>
        <v>1.6681448290835119</v>
      </c>
      <c r="AG101" s="1">
        <f t="shared" si="30"/>
        <v>2.1886684279956649E-3</v>
      </c>
      <c r="AH101" s="1">
        <v>9.9719276146535807E-2</v>
      </c>
      <c r="AI101" t="str">
        <f t="shared" si="31"/>
        <v>-</v>
      </c>
    </row>
    <row r="102" spans="1:35" x14ac:dyDescent="0.15">
      <c r="A102" t="s">
        <v>154</v>
      </c>
      <c r="B102">
        <v>0.69078600000000001</v>
      </c>
      <c r="C102">
        <v>0.73543499999999995</v>
      </c>
      <c r="D102">
        <v>0.69420999999999999</v>
      </c>
      <c r="E102">
        <v>0.66464100000000004</v>
      </c>
      <c r="F102">
        <v>0.69013000000000002</v>
      </c>
      <c r="G102">
        <v>0.69683600000000001</v>
      </c>
      <c r="H102">
        <v>0.72226299999999999</v>
      </c>
      <c r="I102">
        <v>0.64932699999999999</v>
      </c>
      <c r="J102">
        <v>0.68512899999999999</v>
      </c>
      <c r="K102">
        <v>0.66041000000000005</v>
      </c>
      <c r="L102">
        <v>0.69130499999999995</v>
      </c>
      <c r="M102">
        <v>0.66211200000000003</v>
      </c>
      <c r="N102">
        <v>0.65183599999999997</v>
      </c>
      <c r="O102">
        <v>0.67055399999999998</v>
      </c>
      <c r="P102">
        <v>0.66867600000000005</v>
      </c>
      <c r="Q102">
        <v>0.66000199999999998</v>
      </c>
      <c r="R102">
        <v>0.67276000000000002</v>
      </c>
      <c r="S102">
        <v>0.64661299999999999</v>
      </c>
      <c r="T102">
        <v>0.650783</v>
      </c>
      <c r="U102">
        <v>0.66932100000000005</v>
      </c>
      <c r="V102">
        <v>0.64180199999999998</v>
      </c>
      <c r="W102">
        <v>0.67718900000000004</v>
      </c>
      <c r="X102">
        <v>0.71186499999999997</v>
      </c>
      <c r="Z102" t="s">
        <v>154</v>
      </c>
      <c r="AA102" s="1">
        <f t="shared" si="24"/>
        <v>0.68913381818181818</v>
      </c>
      <c r="AB102" s="1">
        <f t="shared" si="25"/>
        <v>2.5219926014237937E-2</v>
      </c>
      <c r="AC102" s="1">
        <f t="shared" si="26"/>
        <v>0.66529274999999999</v>
      </c>
      <c r="AD102" s="1">
        <f t="shared" si="27"/>
        <v>1.8468852290595056E-2</v>
      </c>
      <c r="AE102" s="1">
        <f t="shared" si="28"/>
        <v>3.5835454665360764</v>
      </c>
      <c r="AF102" s="1">
        <f t="shared" si="29"/>
        <v>1.2908797908335021</v>
      </c>
      <c r="AG102" s="1">
        <f t="shared" si="30"/>
        <v>1.6616495920992597E-2</v>
      </c>
      <c r="AH102" s="1">
        <v>0.121607368282265</v>
      </c>
      <c r="AI102" t="str">
        <f t="shared" si="31"/>
        <v>-</v>
      </c>
    </row>
    <row r="103" spans="1:35" x14ac:dyDescent="0.15">
      <c r="A103" t="s">
        <v>155</v>
      </c>
      <c r="B103">
        <v>0.49766100000000002</v>
      </c>
      <c r="C103">
        <v>0.52983199999999997</v>
      </c>
      <c r="D103">
        <v>0.50891299999999995</v>
      </c>
      <c r="E103">
        <v>0.52799399999999996</v>
      </c>
      <c r="F103">
        <v>0.52030299999999996</v>
      </c>
      <c r="G103">
        <v>0.575403</v>
      </c>
      <c r="H103">
        <v>0.50602599999999998</v>
      </c>
      <c r="I103">
        <v>0.48215000000000002</v>
      </c>
      <c r="J103">
        <v>0.52261999999999997</v>
      </c>
      <c r="K103">
        <v>0.48281600000000002</v>
      </c>
      <c r="L103">
        <v>0.51685400000000004</v>
      </c>
      <c r="M103">
        <v>0.476997</v>
      </c>
      <c r="N103">
        <v>0.50213799999999997</v>
      </c>
      <c r="O103">
        <v>0.51041599999999998</v>
      </c>
      <c r="P103">
        <v>0.49136099999999999</v>
      </c>
      <c r="Q103">
        <v>0.48128799999999999</v>
      </c>
      <c r="R103">
        <v>0.46451700000000001</v>
      </c>
      <c r="S103">
        <v>0.47647499999999998</v>
      </c>
      <c r="T103">
        <v>0.43798799999999999</v>
      </c>
      <c r="U103">
        <v>0.49960500000000002</v>
      </c>
      <c r="V103">
        <v>0.46007100000000001</v>
      </c>
      <c r="W103">
        <v>0.51182700000000003</v>
      </c>
      <c r="X103">
        <v>0.49312</v>
      </c>
      <c r="Z103" t="s">
        <v>155</v>
      </c>
      <c r="AA103" s="1">
        <f t="shared" si="24"/>
        <v>0.51550654545454544</v>
      </c>
      <c r="AB103" s="1">
        <f t="shared" si="25"/>
        <v>2.5801769793421667E-2</v>
      </c>
      <c r="AC103" s="1">
        <f t="shared" si="26"/>
        <v>0.48381691666666665</v>
      </c>
      <c r="AD103" s="1">
        <f t="shared" si="27"/>
        <v>2.2082320350980636E-2</v>
      </c>
      <c r="AE103" s="1">
        <f t="shared" si="28"/>
        <v>6.5499216121274779</v>
      </c>
      <c r="AF103" s="1">
        <f t="shared" si="29"/>
        <v>1.4350678861730899</v>
      </c>
      <c r="AG103" s="1">
        <f t="shared" si="30"/>
        <v>4.5810722859100433E-3</v>
      </c>
      <c r="AH103" s="1">
        <v>9.9719276146535807E-2</v>
      </c>
      <c r="AI103" t="str">
        <f t="shared" si="31"/>
        <v>-</v>
      </c>
    </row>
    <row r="104" spans="1:35" x14ac:dyDescent="0.15">
      <c r="A104" t="s">
        <v>156</v>
      </c>
      <c r="B104">
        <v>0.76490000000000002</v>
      </c>
      <c r="C104">
        <v>0.69210000000000005</v>
      </c>
      <c r="D104">
        <v>0.69198899999999997</v>
      </c>
      <c r="E104">
        <v>0.73659699999999995</v>
      </c>
      <c r="F104">
        <v>0.76432699999999998</v>
      </c>
      <c r="G104">
        <v>0.75299300000000002</v>
      </c>
      <c r="H104">
        <v>0.78948700000000005</v>
      </c>
      <c r="I104">
        <v>0.72735499999999997</v>
      </c>
      <c r="J104">
        <v>0.76742200000000005</v>
      </c>
      <c r="K104">
        <v>0.68798499999999996</v>
      </c>
      <c r="L104">
        <v>0.79463399999999995</v>
      </c>
      <c r="M104">
        <v>0.76187700000000003</v>
      </c>
      <c r="N104">
        <v>0.739815</v>
      </c>
      <c r="O104">
        <v>0.77386100000000002</v>
      </c>
      <c r="P104">
        <v>0.78690700000000002</v>
      </c>
      <c r="Q104">
        <v>0.69573099999999999</v>
      </c>
      <c r="R104">
        <v>0.70862899999999995</v>
      </c>
      <c r="S104">
        <v>0.68640800000000002</v>
      </c>
      <c r="T104">
        <v>0.65568300000000002</v>
      </c>
      <c r="U104">
        <v>0.69103499999999995</v>
      </c>
      <c r="V104">
        <v>0.70581899999999997</v>
      </c>
      <c r="W104">
        <v>0.74580800000000003</v>
      </c>
      <c r="X104">
        <v>0.80996199999999996</v>
      </c>
      <c r="Z104" t="s">
        <v>156</v>
      </c>
      <c r="AA104" s="1">
        <f t="shared" si="24"/>
        <v>0.74270809090909085</v>
      </c>
      <c r="AB104" s="1">
        <f t="shared" si="25"/>
        <v>3.8681087946061052E-2</v>
      </c>
      <c r="AC104" s="1">
        <f t="shared" si="26"/>
        <v>0.73012791666666665</v>
      </c>
      <c r="AD104" s="1">
        <f t="shared" si="27"/>
        <v>4.6783489920849665E-2</v>
      </c>
      <c r="AE104" s="1">
        <f t="shared" si="28"/>
        <v>1.7230096199934177</v>
      </c>
      <c r="AF104" s="1">
        <f t="shared" si="29"/>
        <v>0.26890200503869793</v>
      </c>
      <c r="AG104" s="1">
        <f t="shared" si="30"/>
        <v>0.49222300854541223</v>
      </c>
      <c r="AH104" s="1">
        <v>0.694487331231325</v>
      </c>
      <c r="AI104" t="str">
        <f t="shared" si="31"/>
        <v/>
      </c>
    </row>
    <row r="105" spans="1:35" x14ac:dyDescent="0.15">
      <c r="A105" t="s">
        <v>157</v>
      </c>
      <c r="B105">
        <v>0.37345</v>
      </c>
      <c r="C105">
        <v>0.35869200000000001</v>
      </c>
      <c r="D105">
        <v>0.354883</v>
      </c>
      <c r="E105">
        <v>0.370946</v>
      </c>
      <c r="F105">
        <v>0.36964799999999998</v>
      </c>
      <c r="G105">
        <v>0.367954</v>
      </c>
      <c r="H105">
        <v>0.38493699999999997</v>
      </c>
      <c r="I105">
        <v>0.35322100000000001</v>
      </c>
      <c r="J105">
        <v>0.347246</v>
      </c>
      <c r="K105">
        <v>0.38250299999999998</v>
      </c>
      <c r="L105">
        <v>0.37856699999999999</v>
      </c>
      <c r="M105">
        <v>0.34147100000000002</v>
      </c>
      <c r="N105">
        <v>0.33335900000000002</v>
      </c>
      <c r="O105">
        <v>0.39882699999999999</v>
      </c>
      <c r="P105">
        <v>0.37737799999999999</v>
      </c>
      <c r="Q105">
        <v>0.36009400000000003</v>
      </c>
      <c r="R105">
        <v>0.34348099999999998</v>
      </c>
      <c r="S105">
        <v>0.37203700000000001</v>
      </c>
      <c r="T105">
        <v>0.35947499999999999</v>
      </c>
      <c r="U105">
        <v>0.37538199999999999</v>
      </c>
      <c r="V105">
        <v>0.32745800000000003</v>
      </c>
      <c r="W105">
        <v>0.36598199999999997</v>
      </c>
      <c r="X105">
        <v>0.41558200000000001</v>
      </c>
      <c r="Z105" t="s">
        <v>157</v>
      </c>
      <c r="AA105" s="1">
        <f t="shared" si="24"/>
        <v>0.36745881818181819</v>
      </c>
      <c r="AB105" s="1">
        <f t="shared" si="25"/>
        <v>1.2468280385186889E-2</v>
      </c>
      <c r="AC105" s="1">
        <f t="shared" si="26"/>
        <v>0.36421049999999999</v>
      </c>
      <c r="AD105" s="1">
        <f t="shared" si="27"/>
        <v>2.6091865223057197E-2</v>
      </c>
      <c r="AE105" s="1">
        <f t="shared" si="28"/>
        <v>0.89187933401650954</v>
      </c>
      <c r="AF105" s="1">
        <f t="shared" si="29"/>
        <v>0.12449543771779427</v>
      </c>
      <c r="AG105" s="1">
        <f t="shared" si="30"/>
        <v>0.71142205039125972</v>
      </c>
      <c r="AH105" s="1">
        <v>0.83789708157193299</v>
      </c>
      <c r="AI105" t="str">
        <f t="shared" si="31"/>
        <v/>
      </c>
    </row>
    <row r="106" spans="1:35" x14ac:dyDescent="0.15">
      <c r="A106" t="s">
        <v>158</v>
      </c>
      <c r="B106">
        <v>1.667238</v>
      </c>
      <c r="C106">
        <v>1.6420870000000001</v>
      </c>
      <c r="D106">
        <v>1.519223</v>
      </c>
      <c r="E106">
        <v>1.6152629999999999</v>
      </c>
      <c r="F106">
        <v>1.594746</v>
      </c>
      <c r="G106">
        <v>1.5923959999999999</v>
      </c>
      <c r="H106">
        <v>1.6576930000000001</v>
      </c>
      <c r="I106">
        <v>1.538843</v>
      </c>
      <c r="J106">
        <v>1.6056569999999999</v>
      </c>
      <c r="K106">
        <v>1.4938439999999999</v>
      </c>
      <c r="L106">
        <v>1.6785840000000001</v>
      </c>
      <c r="M106">
        <v>1.5398590000000001</v>
      </c>
      <c r="N106">
        <v>1.5189410000000001</v>
      </c>
      <c r="O106">
        <v>1.6032169999999999</v>
      </c>
      <c r="P106">
        <v>1.6299079999999999</v>
      </c>
      <c r="Q106">
        <v>1.493819</v>
      </c>
      <c r="R106">
        <v>1.569734</v>
      </c>
      <c r="S106">
        <v>1.4437089999999999</v>
      </c>
      <c r="T106">
        <v>1.425268</v>
      </c>
      <c r="U106">
        <v>1.4889520000000001</v>
      </c>
      <c r="V106">
        <v>1.489419</v>
      </c>
      <c r="W106">
        <v>1.584824</v>
      </c>
      <c r="X106">
        <v>1.637953</v>
      </c>
      <c r="Z106" t="s">
        <v>158</v>
      </c>
      <c r="AA106" s="1">
        <f t="shared" si="24"/>
        <v>1.6005067272727274</v>
      </c>
      <c r="AB106" s="1">
        <f t="shared" si="25"/>
        <v>6.1382368709737699E-2</v>
      </c>
      <c r="AC106" s="1">
        <f t="shared" si="26"/>
        <v>1.5354669166666668</v>
      </c>
      <c r="AD106" s="1">
        <f t="shared" si="27"/>
        <v>7.0386758732098209E-2</v>
      </c>
      <c r="AE106" s="1">
        <f t="shared" si="28"/>
        <v>4.235832755501824</v>
      </c>
      <c r="AF106" s="1">
        <f t="shared" si="29"/>
        <v>0.92403474428494614</v>
      </c>
      <c r="AG106" s="1">
        <f t="shared" si="30"/>
        <v>2.8517929251774779E-2</v>
      </c>
      <c r="AH106" s="1">
        <v>0.135107322711323</v>
      </c>
      <c r="AI106" t="str">
        <f t="shared" si="31"/>
        <v>-</v>
      </c>
    </row>
    <row r="107" spans="1:35" x14ac:dyDescent="0.15">
      <c r="A107" t="s">
        <v>159</v>
      </c>
      <c r="B107">
        <v>2.6887270000000001</v>
      </c>
      <c r="C107">
        <v>2.773857</v>
      </c>
      <c r="D107">
        <v>2.6276139999999999</v>
      </c>
      <c r="E107">
        <v>2.6437620000000002</v>
      </c>
      <c r="F107">
        <v>2.7062050000000002</v>
      </c>
      <c r="G107">
        <v>2.7812960000000002</v>
      </c>
      <c r="H107">
        <v>2.830241</v>
      </c>
      <c r="I107">
        <v>2.5537230000000002</v>
      </c>
      <c r="J107">
        <v>2.6509070000000001</v>
      </c>
      <c r="K107">
        <v>2.6688770000000002</v>
      </c>
      <c r="L107">
        <v>2.801596</v>
      </c>
      <c r="M107">
        <v>2.5108959999999998</v>
      </c>
      <c r="N107">
        <v>2.4241139999999999</v>
      </c>
      <c r="O107">
        <v>2.7461319999999998</v>
      </c>
      <c r="P107">
        <v>2.7347600000000001</v>
      </c>
      <c r="Q107">
        <v>2.5622669999999999</v>
      </c>
      <c r="R107">
        <v>2.5735619999999999</v>
      </c>
      <c r="S107">
        <v>2.6345990000000001</v>
      </c>
      <c r="T107">
        <v>2.598579</v>
      </c>
      <c r="U107">
        <v>2.673063</v>
      </c>
      <c r="V107">
        <v>2.4516230000000001</v>
      </c>
      <c r="W107">
        <v>2.6922389999999998</v>
      </c>
      <c r="X107">
        <v>2.805625</v>
      </c>
      <c r="Z107" t="s">
        <v>159</v>
      </c>
      <c r="AA107" s="1">
        <f t="shared" si="24"/>
        <v>2.7024368181818184</v>
      </c>
      <c r="AB107" s="1">
        <f t="shared" si="25"/>
        <v>8.5221355980550029E-2</v>
      </c>
      <c r="AC107" s="1">
        <f t="shared" si="26"/>
        <v>2.6172882500000001</v>
      </c>
      <c r="AD107" s="1">
        <f t="shared" si="27"/>
        <v>0.11919010437808625</v>
      </c>
      <c r="AE107" s="1">
        <f t="shared" si="28"/>
        <v>3.2533125910689535</v>
      </c>
      <c r="AF107" s="1">
        <f t="shared" si="29"/>
        <v>0.71439293241757817</v>
      </c>
      <c r="AG107" s="1">
        <f t="shared" si="30"/>
        <v>6.4167833781703473E-2</v>
      </c>
      <c r="AH107" s="1">
        <v>0.18893862169057199</v>
      </c>
      <c r="AI107" t="str">
        <f t="shared" si="31"/>
        <v/>
      </c>
    </row>
    <row r="108" spans="1:35" x14ac:dyDescent="0.15">
      <c r="A108" t="s">
        <v>160</v>
      </c>
      <c r="B108">
        <v>2.5437789999999998</v>
      </c>
      <c r="C108">
        <v>2.5753110000000001</v>
      </c>
      <c r="D108">
        <v>2.3806029999999998</v>
      </c>
      <c r="E108">
        <v>2.411206</v>
      </c>
      <c r="F108">
        <v>2.284951</v>
      </c>
      <c r="G108">
        <v>2.671062</v>
      </c>
      <c r="H108">
        <v>2.3729239999999998</v>
      </c>
      <c r="I108">
        <v>2.2131590000000001</v>
      </c>
      <c r="J108">
        <v>2.3440650000000001</v>
      </c>
      <c r="K108">
        <v>2.1451030000000002</v>
      </c>
      <c r="L108">
        <v>2.4322560000000002</v>
      </c>
      <c r="M108">
        <v>2.2751320000000002</v>
      </c>
      <c r="N108">
        <v>2.253126</v>
      </c>
      <c r="O108">
        <v>2.404836</v>
      </c>
      <c r="P108">
        <v>2.2766899999999999</v>
      </c>
      <c r="Q108">
        <v>2.226912</v>
      </c>
      <c r="R108">
        <v>2.2239040000000001</v>
      </c>
      <c r="S108">
        <v>2.1909930000000002</v>
      </c>
      <c r="T108">
        <v>2.108689</v>
      </c>
      <c r="U108">
        <v>2.2512989999999999</v>
      </c>
      <c r="V108">
        <v>2.0957499999999998</v>
      </c>
      <c r="W108">
        <v>2.304081</v>
      </c>
      <c r="X108">
        <v>2.3982960000000002</v>
      </c>
      <c r="Z108" t="s">
        <v>160</v>
      </c>
      <c r="AA108" s="1">
        <f t="shared" si="24"/>
        <v>2.3976744545454545</v>
      </c>
      <c r="AB108" s="1">
        <f t="shared" si="25"/>
        <v>0.15599483308774273</v>
      </c>
      <c r="AC108" s="1">
        <f t="shared" si="26"/>
        <v>2.2508090000000003</v>
      </c>
      <c r="AD108" s="1">
        <f t="shared" si="27"/>
        <v>9.4722546193894905E-2</v>
      </c>
      <c r="AE108" s="1">
        <f t="shared" si="28"/>
        <v>6.5250074326810568</v>
      </c>
      <c r="AF108" s="1">
        <f t="shared" si="29"/>
        <v>1.5504804341389211</v>
      </c>
      <c r="AG108" s="1">
        <f t="shared" si="30"/>
        <v>1.1816778159979179E-2</v>
      </c>
      <c r="AH108" s="1">
        <v>0.121607368282265</v>
      </c>
      <c r="AI108" t="str">
        <f t="shared" si="31"/>
        <v>-</v>
      </c>
    </row>
    <row r="109" spans="1:35" x14ac:dyDescent="0.15">
      <c r="A109" t="s">
        <v>161</v>
      </c>
      <c r="B109">
        <v>1.0879300000000001</v>
      </c>
      <c r="C109">
        <v>1.1708810000000001</v>
      </c>
      <c r="D109">
        <v>1.070943</v>
      </c>
      <c r="E109">
        <v>1.0999719999999999</v>
      </c>
      <c r="F109">
        <v>1.074516</v>
      </c>
      <c r="G109">
        <v>1.2094819999999999</v>
      </c>
      <c r="H109">
        <v>1.054324</v>
      </c>
      <c r="I109">
        <v>1.007585</v>
      </c>
      <c r="J109">
        <v>1.05474</v>
      </c>
      <c r="K109">
        <v>0.99836599999999998</v>
      </c>
      <c r="L109">
        <v>1.0952919999999999</v>
      </c>
      <c r="M109">
        <v>1.0262279999999999</v>
      </c>
      <c r="N109">
        <v>1.0181709999999999</v>
      </c>
      <c r="O109">
        <v>1.11008</v>
      </c>
      <c r="P109">
        <v>1.0967199999999999</v>
      </c>
      <c r="Q109">
        <v>1.063391</v>
      </c>
      <c r="R109">
        <v>0.98209000000000002</v>
      </c>
      <c r="S109">
        <v>1.063993</v>
      </c>
      <c r="T109">
        <v>1.0194859999999999</v>
      </c>
      <c r="U109">
        <v>1.01915</v>
      </c>
      <c r="V109">
        <v>0.928817</v>
      </c>
      <c r="W109">
        <v>1.061639</v>
      </c>
      <c r="X109">
        <v>1.0248409999999999</v>
      </c>
      <c r="Z109" t="s">
        <v>161</v>
      </c>
      <c r="AA109" s="1">
        <f t="shared" si="24"/>
        <v>1.0840028181818184</v>
      </c>
      <c r="AB109" s="1">
        <f t="shared" si="25"/>
        <v>6.2339215272279751E-2</v>
      </c>
      <c r="AC109" s="1">
        <f t="shared" si="26"/>
        <v>1.0345505000000002</v>
      </c>
      <c r="AD109" s="1">
        <f t="shared" si="27"/>
        <v>4.9386962062140161E-2</v>
      </c>
      <c r="AE109" s="1">
        <f t="shared" si="28"/>
        <v>4.7800777421516178</v>
      </c>
      <c r="AF109" s="1">
        <f t="shared" si="29"/>
        <v>1.001323347639725</v>
      </c>
      <c r="AG109" s="1">
        <f t="shared" si="30"/>
        <v>4.6255688197442808E-2</v>
      </c>
      <c r="AH109" s="1">
        <v>0.15322196715403</v>
      </c>
      <c r="AI109" t="str">
        <f t="shared" si="31"/>
        <v/>
      </c>
    </row>
    <row r="110" spans="1:35" x14ac:dyDescent="0.15">
      <c r="A110" t="s">
        <v>162</v>
      </c>
      <c r="B110">
        <v>1.551061</v>
      </c>
      <c r="C110">
        <v>1.4615629999999999</v>
      </c>
      <c r="D110">
        <v>1.551172</v>
      </c>
      <c r="E110">
        <v>1.5429280000000001</v>
      </c>
      <c r="F110">
        <v>1.496732</v>
      </c>
      <c r="G110">
        <v>1.544308</v>
      </c>
      <c r="H110">
        <v>1.551264</v>
      </c>
      <c r="I110">
        <v>1.501773</v>
      </c>
      <c r="J110">
        <v>1.4560709999999999</v>
      </c>
      <c r="K110">
        <v>1.5433159999999999</v>
      </c>
      <c r="L110">
        <v>1.4933069999999999</v>
      </c>
      <c r="M110">
        <v>1.4791620000000001</v>
      </c>
      <c r="N110">
        <v>1.363348</v>
      </c>
      <c r="O110">
        <v>1.5753790000000001</v>
      </c>
      <c r="P110">
        <v>1.514534</v>
      </c>
      <c r="Q110">
        <v>1.4409179999999999</v>
      </c>
      <c r="R110">
        <v>1.3568279999999999</v>
      </c>
      <c r="S110">
        <v>1.5086710000000001</v>
      </c>
      <c r="T110">
        <v>1.510178</v>
      </c>
      <c r="U110">
        <v>1.518878</v>
      </c>
      <c r="V110">
        <v>1.3620909999999999</v>
      </c>
      <c r="W110">
        <v>1.4712460000000001</v>
      </c>
      <c r="X110">
        <v>1.5459700000000001</v>
      </c>
      <c r="Z110" t="s">
        <v>162</v>
      </c>
      <c r="AA110" s="1">
        <f t="shared" si="24"/>
        <v>1.5175904545454544</v>
      </c>
      <c r="AB110" s="1">
        <f t="shared" si="25"/>
        <v>3.6875736622781242E-2</v>
      </c>
      <c r="AC110" s="1">
        <f t="shared" si="26"/>
        <v>1.4706002500000002</v>
      </c>
      <c r="AD110" s="1">
        <f t="shared" si="27"/>
        <v>7.4536181182667666E-2</v>
      </c>
      <c r="AE110" s="1">
        <f t="shared" si="28"/>
        <v>3.1953078034261324</v>
      </c>
      <c r="AF110" s="1">
        <f t="shared" si="29"/>
        <v>0.63043482775558568</v>
      </c>
      <c r="AG110" s="1">
        <f t="shared" si="30"/>
        <v>7.3014522370751567E-2</v>
      </c>
      <c r="AH110" s="1">
        <v>0.203672088718406</v>
      </c>
      <c r="AI110" t="str">
        <f t="shared" si="31"/>
        <v/>
      </c>
    </row>
    <row r="111" spans="1:35" x14ac:dyDescent="0.15">
      <c r="A111" t="s">
        <v>163</v>
      </c>
      <c r="B111">
        <v>1.6765319999999999</v>
      </c>
      <c r="C111">
        <v>1.6102080000000001</v>
      </c>
      <c r="D111">
        <v>1.64113</v>
      </c>
      <c r="E111">
        <v>1.631146</v>
      </c>
      <c r="F111">
        <v>1.6453279999999999</v>
      </c>
      <c r="G111">
        <v>1.621313</v>
      </c>
      <c r="H111">
        <v>1.6592009999999999</v>
      </c>
      <c r="I111">
        <v>1.6444460000000001</v>
      </c>
      <c r="J111">
        <v>1.578004</v>
      </c>
      <c r="K111">
        <v>1.6401300000000001</v>
      </c>
      <c r="L111">
        <v>1.6119049999999999</v>
      </c>
      <c r="M111">
        <v>1.581216</v>
      </c>
      <c r="N111">
        <v>1.463257</v>
      </c>
      <c r="O111">
        <v>1.648285</v>
      </c>
      <c r="P111">
        <v>1.6145099999999999</v>
      </c>
      <c r="Q111">
        <v>1.547936</v>
      </c>
      <c r="R111">
        <v>1.418987</v>
      </c>
      <c r="S111">
        <v>1.6135200000000001</v>
      </c>
      <c r="T111">
        <v>1.6043909999999999</v>
      </c>
      <c r="U111">
        <v>1.655718</v>
      </c>
      <c r="V111">
        <v>1.4729779999999999</v>
      </c>
      <c r="W111">
        <v>1.576719</v>
      </c>
      <c r="X111">
        <v>1.736213</v>
      </c>
      <c r="Z111" t="s">
        <v>163</v>
      </c>
      <c r="AA111" s="1">
        <f t="shared" si="24"/>
        <v>1.6326675454545454</v>
      </c>
      <c r="AB111" s="1">
        <f t="shared" si="25"/>
        <v>2.6663258481902142E-2</v>
      </c>
      <c r="AC111" s="1">
        <f t="shared" si="26"/>
        <v>1.5778108333333332</v>
      </c>
      <c r="AD111" s="1">
        <f t="shared" si="27"/>
        <v>9.0301850633239394E-2</v>
      </c>
      <c r="AE111" s="1">
        <f t="shared" si="28"/>
        <v>3.4767610262454731</v>
      </c>
      <c r="AF111" s="1">
        <f t="shared" si="29"/>
        <v>0.6074815935280502</v>
      </c>
      <c r="AG111" s="1">
        <f t="shared" si="30"/>
        <v>6.65006807714493E-2</v>
      </c>
      <c r="AH111" s="1">
        <v>0.19224742259382799</v>
      </c>
      <c r="AI111" t="str">
        <f t="shared" si="31"/>
        <v/>
      </c>
    </row>
    <row r="112" spans="1:35" x14ac:dyDescent="0.15">
      <c r="A112" t="s">
        <v>164</v>
      </c>
      <c r="B112">
        <v>1.805779</v>
      </c>
      <c r="C112">
        <v>1.7488060000000001</v>
      </c>
      <c r="D112">
        <v>1.813671</v>
      </c>
      <c r="E112">
        <v>1.8391820000000001</v>
      </c>
      <c r="F112">
        <v>1.740936</v>
      </c>
      <c r="G112">
        <v>1.8342229999999999</v>
      </c>
      <c r="H112">
        <v>1.8110599999999999</v>
      </c>
      <c r="I112">
        <v>1.752062</v>
      </c>
      <c r="J112">
        <v>1.7179059999999999</v>
      </c>
      <c r="K112">
        <v>1.817604</v>
      </c>
      <c r="L112">
        <v>1.7489060000000001</v>
      </c>
      <c r="M112">
        <v>1.7103569999999999</v>
      </c>
      <c r="N112">
        <v>1.6247480000000001</v>
      </c>
      <c r="O112">
        <v>1.855764</v>
      </c>
      <c r="P112">
        <v>1.7869969999999999</v>
      </c>
      <c r="Q112">
        <v>1.7158070000000001</v>
      </c>
      <c r="R112">
        <v>1.587353</v>
      </c>
      <c r="S112">
        <v>1.7528509999999999</v>
      </c>
      <c r="T112">
        <v>1.76007</v>
      </c>
      <c r="U112">
        <v>1.7439039999999999</v>
      </c>
      <c r="V112">
        <v>1.605086</v>
      </c>
      <c r="W112">
        <v>1.723735</v>
      </c>
      <c r="X112">
        <v>1.7736639999999999</v>
      </c>
      <c r="Z112" t="s">
        <v>164</v>
      </c>
      <c r="AA112" s="1">
        <f t="shared" si="24"/>
        <v>1.7845577272727275</v>
      </c>
      <c r="AB112" s="1">
        <f t="shared" si="25"/>
        <v>4.3003853248496017E-2</v>
      </c>
      <c r="AC112" s="1">
        <f t="shared" si="26"/>
        <v>1.7200280000000003</v>
      </c>
      <c r="AD112" s="1">
        <f t="shared" si="27"/>
        <v>7.9231758980164657E-2</v>
      </c>
      <c r="AE112" s="1">
        <f t="shared" si="28"/>
        <v>3.7516672561567135</v>
      </c>
      <c r="AF112" s="1">
        <f t="shared" si="29"/>
        <v>0.81444269448671414</v>
      </c>
      <c r="AG112" s="1">
        <f t="shared" si="30"/>
        <v>2.6065258476218038E-2</v>
      </c>
      <c r="AH112" s="1">
        <v>0.13442606371520299</v>
      </c>
      <c r="AI112" t="str">
        <f t="shared" si="31"/>
        <v>-</v>
      </c>
    </row>
    <row r="113" spans="1:35" x14ac:dyDescent="0.15">
      <c r="A113" t="s">
        <v>165</v>
      </c>
      <c r="B113">
        <v>5.4877459999999996</v>
      </c>
      <c r="C113">
        <v>5.6933629999999997</v>
      </c>
      <c r="D113">
        <v>5.415025</v>
      </c>
      <c r="E113">
        <v>5.4425230000000004</v>
      </c>
      <c r="F113">
        <v>5.7883509999999996</v>
      </c>
      <c r="G113">
        <v>6.1341650000000003</v>
      </c>
      <c r="H113">
        <v>5.5457549999999998</v>
      </c>
      <c r="I113">
        <v>5.4690950000000003</v>
      </c>
      <c r="J113">
        <v>5.5835949999999999</v>
      </c>
      <c r="K113">
        <v>5.1971800000000004</v>
      </c>
      <c r="L113">
        <v>5.4244649999999996</v>
      </c>
      <c r="M113">
        <v>5.3098080000000003</v>
      </c>
      <c r="N113">
        <v>5.2479199999999997</v>
      </c>
      <c r="O113">
        <v>5.7278450000000003</v>
      </c>
      <c r="P113">
        <v>5.4721359999999999</v>
      </c>
      <c r="Q113">
        <v>5.2222350000000004</v>
      </c>
      <c r="R113">
        <v>5.124568</v>
      </c>
      <c r="S113">
        <v>5.5111489999999996</v>
      </c>
      <c r="T113">
        <v>5.054684</v>
      </c>
      <c r="U113">
        <v>5.3944380000000001</v>
      </c>
      <c r="V113">
        <v>5.0632279999999996</v>
      </c>
      <c r="W113">
        <v>5.48001</v>
      </c>
      <c r="X113">
        <v>5.5069470000000003</v>
      </c>
      <c r="Z113" t="s">
        <v>165</v>
      </c>
      <c r="AA113" s="1">
        <f t="shared" si="24"/>
        <v>5.5619330000000007</v>
      </c>
      <c r="AB113" s="1">
        <f t="shared" si="25"/>
        <v>0.24466812280842795</v>
      </c>
      <c r="AC113" s="1">
        <f t="shared" si="26"/>
        <v>5.3429140000000004</v>
      </c>
      <c r="AD113" s="1">
        <f t="shared" si="27"/>
        <v>0.20784372006521026</v>
      </c>
      <c r="AE113" s="1">
        <f t="shared" si="28"/>
        <v>4.0992424733020272</v>
      </c>
      <c r="AF113" s="1">
        <f t="shared" si="29"/>
        <v>1.0537677055206855</v>
      </c>
      <c r="AG113" s="1">
        <f t="shared" si="30"/>
        <v>3.0474383582891076E-2</v>
      </c>
      <c r="AH113" s="1">
        <v>0.135107322711323</v>
      </c>
      <c r="AI113" t="str">
        <f t="shared" si="31"/>
        <v>-</v>
      </c>
    </row>
    <row r="114" spans="1:35" x14ac:dyDescent="0.15">
      <c r="A114" t="s">
        <v>166</v>
      </c>
      <c r="B114">
        <v>0.87765700000000002</v>
      </c>
      <c r="C114">
        <v>0.85540899999999997</v>
      </c>
      <c r="D114">
        <v>0.85429600000000006</v>
      </c>
      <c r="E114">
        <v>0.85558999999999996</v>
      </c>
      <c r="F114">
        <v>0.88177899999999998</v>
      </c>
      <c r="G114">
        <v>0.88160899999999998</v>
      </c>
      <c r="H114">
        <v>0.88042200000000004</v>
      </c>
      <c r="I114">
        <v>0.85510200000000003</v>
      </c>
      <c r="J114">
        <v>0.893455</v>
      </c>
      <c r="K114">
        <v>0.84064399999999995</v>
      </c>
      <c r="L114">
        <v>0.89788599999999996</v>
      </c>
      <c r="M114">
        <v>0.83916199999999996</v>
      </c>
      <c r="N114">
        <v>0.81210700000000002</v>
      </c>
      <c r="O114">
        <v>0.87294099999999997</v>
      </c>
      <c r="P114">
        <v>0.88574299999999995</v>
      </c>
      <c r="Q114">
        <v>0.85906499999999997</v>
      </c>
      <c r="R114">
        <v>0.84800399999999998</v>
      </c>
      <c r="S114">
        <v>0.81870799999999999</v>
      </c>
      <c r="T114">
        <v>0.81475299999999995</v>
      </c>
      <c r="U114">
        <v>0.90058899999999997</v>
      </c>
      <c r="V114">
        <v>0.802624</v>
      </c>
      <c r="W114">
        <v>0.89656499999999995</v>
      </c>
      <c r="X114">
        <v>0.91329400000000005</v>
      </c>
      <c r="Z114" t="s">
        <v>166</v>
      </c>
      <c r="AA114" s="1">
        <f t="shared" si="24"/>
        <v>0.87034990909090915</v>
      </c>
      <c r="AB114" s="1">
        <f t="shared" si="25"/>
        <v>1.8756510370826155E-2</v>
      </c>
      <c r="AC114" s="1">
        <f t="shared" si="26"/>
        <v>0.8552962500000002</v>
      </c>
      <c r="AD114" s="1">
        <f t="shared" si="27"/>
        <v>3.8502007652789411E-2</v>
      </c>
      <c r="AE114" s="1">
        <f t="shared" si="28"/>
        <v>1.7600520393850601</v>
      </c>
      <c r="AF114" s="1">
        <f t="shared" si="29"/>
        <v>0.39098374367026884</v>
      </c>
      <c r="AG114" s="1">
        <f t="shared" si="30"/>
        <v>0.2536380029139757</v>
      </c>
      <c r="AH114" s="1">
        <v>0.42008794232626501</v>
      </c>
      <c r="AI114" t="str">
        <f t="shared" si="31"/>
        <v/>
      </c>
    </row>
    <row r="115" spans="1:35" x14ac:dyDescent="0.15">
      <c r="A115" t="s">
        <v>167</v>
      </c>
      <c r="B115">
        <v>0.44251600000000002</v>
      </c>
      <c r="C115">
        <v>0.435529</v>
      </c>
      <c r="D115">
        <v>0.43076300000000001</v>
      </c>
      <c r="E115">
        <v>0.42972399999999999</v>
      </c>
      <c r="F115">
        <v>0.41105599999999998</v>
      </c>
      <c r="G115">
        <v>0.45782699999999998</v>
      </c>
      <c r="H115">
        <v>0.44198599999999999</v>
      </c>
      <c r="I115">
        <v>0.42405700000000002</v>
      </c>
      <c r="J115">
        <v>0.43729499999999999</v>
      </c>
      <c r="K115">
        <v>0.41570499999999999</v>
      </c>
      <c r="L115">
        <v>0.44787199999999999</v>
      </c>
      <c r="M115">
        <v>0.425896</v>
      </c>
      <c r="N115">
        <v>0.41280600000000001</v>
      </c>
      <c r="O115">
        <v>0.431701</v>
      </c>
      <c r="P115">
        <v>0.42912699999999998</v>
      </c>
      <c r="Q115">
        <v>0.40862300000000001</v>
      </c>
      <c r="R115">
        <v>0.39497700000000002</v>
      </c>
      <c r="S115">
        <v>0.42911199999999999</v>
      </c>
      <c r="T115">
        <v>0.40935899999999997</v>
      </c>
      <c r="U115">
        <v>0.44471300000000002</v>
      </c>
      <c r="V115">
        <v>0.42707200000000001</v>
      </c>
      <c r="W115">
        <v>0.433197</v>
      </c>
      <c r="X115">
        <v>0.47743999999999998</v>
      </c>
      <c r="Z115" t="s">
        <v>167</v>
      </c>
      <c r="AA115" s="1">
        <f t="shared" si="24"/>
        <v>0.43402999999999997</v>
      </c>
      <c r="AB115" s="1">
        <f t="shared" si="25"/>
        <v>1.3778249112278382E-2</v>
      </c>
      <c r="AC115" s="1">
        <f t="shared" si="26"/>
        <v>0.42700191666666659</v>
      </c>
      <c r="AD115" s="1">
        <f t="shared" si="27"/>
        <v>2.0899143050975826E-2</v>
      </c>
      <c r="AE115" s="1">
        <f t="shared" si="28"/>
        <v>1.6459137673660047</v>
      </c>
      <c r="AF115" s="1">
        <f t="shared" si="29"/>
        <v>0.33628571832782506</v>
      </c>
      <c r="AG115" s="1">
        <f t="shared" si="30"/>
        <v>0.35670141150273438</v>
      </c>
      <c r="AH115" s="1">
        <v>0.53505211725410895</v>
      </c>
      <c r="AI115" t="str">
        <f t="shared" si="31"/>
        <v/>
      </c>
    </row>
    <row r="116" spans="1:35" x14ac:dyDescent="0.15">
      <c r="A116" t="s">
        <v>168</v>
      </c>
      <c r="B116">
        <v>0.89007599999999998</v>
      </c>
      <c r="C116">
        <v>0.948932</v>
      </c>
      <c r="D116">
        <v>0.87131899999999995</v>
      </c>
      <c r="E116">
        <v>0.91151899999999997</v>
      </c>
      <c r="F116">
        <v>0.852356</v>
      </c>
      <c r="G116">
        <v>0.95356099999999999</v>
      </c>
      <c r="H116">
        <v>0.85924699999999998</v>
      </c>
      <c r="I116">
        <v>0.89213399999999998</v>
      </c>
      <c r="J116">
        <v>0.89740799999999998</v>
      </c>
      <c r="K116">
        <v>0.85570800000000002</v>
      </c>
      <c r="L116">
        <v>0.80989</v>
      </c>
      <c r="M116">
        <v>0.89419999999999999</v>
      </c>
      <c r="N116">
        <v>0.89261299999999999</v>
      </c>
      <c r="O116">
        <v>0.88434100000000004</v>
      </c>
      <c r="P116">
        <v>0.91841399999999995</v>
      </c>
      <c r="Q116">
        <v>0.90435600000000005</v>
      </c>
      <c r="R116">
        <v>0.79157900000000003</v>
      </c>
      <c r="S116">
        <v>0.87875099999999995</v>
      </c>
      <c r="T116">
        <v>0.82966200000000001</v>
      </c>
      <c r="U116">
        <v>0.94334499999999999</v>
      </c>
      <c r="V116">
        <v>0.82932499999999998</v>
      </c>
      <c r="W116">
        <v>0.91064999999999996</v>
      </c>
      <c r="X116">
        <v>0.89072200000000001</v>
      </c>
      <c r="Z116" t="s">
        <v>168</v>
      </c>
      <c r="AA116" s="1">
        <f t="shared" si="24"/>
        <v>0.88564999999999994</v>
      </c>
      <c r="AB116" s="1">
        <f t="shared" si="25"/>
        <v>4.2582496723419114E-2</v>
      </c>
      <c r="AC116" s="1">
        <f t="shared" si="26"/>
        <v>0.88066316666666677</v>
      </c>
      <c r="AD116" s="1">
        <f t="shared" si="27"/>
        <v>4.3098007359196229E-2</v>
      </c>
      <c r="AE116" s="1">
        <f t="shared" si="28"/>
        <v>0.56625887423093413</v>
      </c>
      <c r="AF116" s="1">
        <f t="shared" si="29"/>
        <v>0.11570913921311665</v>
      </c>
      <c r="AG116" s="1">
        <f t="shared" si="30"/>
        <v>0.7831395074738543</v>
      </c>
      <c r="AH116" s="1">
        <v>0.88090478384563198</v>
      </c>
      <c r="AI116" t="str">
        <f t="shared" si="31"/>
        <v/>
      </c>
    </row>
    <row r="117" spans="1:35" x14ac:dyDescent="0.15">
      <c r="A117" t="s">
        <v>169</v>
      </c>
      <c r="B117">
        <v>0.311581</v>
      </c>
      <c r="C117">
        <v>0.323272</v>
      </c>
      <c r="D117">
        <v>0.32844899999999999</v>
      </c>
      <c r="E117">
        <v>0.33543600000000001</v>
      </c>
      <c r="F117">
        <v>0.32828600000000002</v>
      </c>
      <c r="G117">
        <v>0.33183299999999999</v>
      </c>
      <c r="H117">
        <v>0.327704</v>
      </c>
      <c r="I117">
        <v>0.32177600000000001</v>
      </c>
      <c r="J117">
        <v>0.32237500000000002</v>
      </c>
      <c r="K117">
        <v>0.33829100000000001</v>
      </c>
      <c r="L117">
        <v>0.331876</v>
      </c>
      <c r="M117">
        <v>0.31637300000000002</v>
      </c>
      <c r="N117">
        <v>0.31801000000000001</v>
      </c>
      <c r="O117">
        <v>0.32283299999999998</v>
      </c>
      <c r="P117">
        <v>0.31862699999999999</v>
      </c>
      <c r="Q117">
        <v>0.32515300000000003</v>
      </c>
      <c r="R117">
        <v>0.28695599999999999</v>
      </c>
      <c r="S117">
        <v>0.31993899999999997</v>
      </c>
      <c r="T117">
        <v>0.32494000000000001</v>
      </c>
      <c r="U117">
        <v>0.33601500000000001</v>
      </c>
      <c r="V117">
        <v>0.31643500000000002</v>
      </c>
      <c r="W117">
        <v>0.308452</v>
      </c>
      <c r="X117">
        <v>0.34983300000000001</v>
      </c>
      <c r="Z117" t="s">
        <v>169</v>
      </c>
      <c r="AA117" s="1">
        <f t="shared" si="24"/>
        <v>0.32735263636363632</v>
      </c>
      <c r="AB117" s="1">
        <f t="shared" si="25"/>
        <v>7.4093962273956886E-3</v>
      </c>
      <c r="AC117" s="1">
        <f t="shared" si="26"/>
        <v>0.32029716666666663</v>
      </c>
      <c r="AD117" s="1">
        <f t="shared" si="27"/>
        <v>1.4958691178972808E-2</v>
      </c>
      <c r="AE117" s="1">
        <f t="shared" si="28"/>
        <v>2.2027886697831187</v>
      </c>
      <c r="AF117" s="1">
        <f t="shared" si="29"/>
        <v>0.47166357086691152</v>
      </c>
      <c r="AG117" s="1">
        <f t="shared" si="30"/>
        <v>0.1726790592633532</v>
      </c>
      <c r="AH117" s="1">
        <v>0.34754392940345402</v>
      </c>
      <c r="AI117" t="str">
        <f t="shared" si="31"/>
        <v/>
      </c>
    </row>
    <row r="118" spans="1:35" x14ac:dyDescent="0.15">
      <c r="A118" t="s">
        <v>170</v>
      </c>
      <c r="B118">
        <v>1.7991060000000001</v>
      </c>
      <c r="C118">
        <v>1.8642099999999999</v>
      </c>
      <c r="D118">
        <v>1.786702</v>
      </c>
      <c r="E118">
        <v>1.924172</v>
      </c>
      <c r="F118">
        <v>1.7058679999999999</v>
      </c>
      <c r="G118">
        <v>1.873345</v>
      </c>
      <c r="H118">
        <v>1.786538</v>
      </c>
      <c r="I118">
        <v>1.810972</v>
      </c>
      <c r="J118">
        <v>1.7541549999999999</v>
      </c>
      <c r="K118">
        <v>1.7855369999999999</v>
      </c>
      <c r="L118">
        <v>1.8115140000000001</v>
      </c>
      <c r="M118">
        <v>1.709004</v>
      </c>
      <c r="N118">
        <v>1.700693</v>
      </c>
      <c r="O118">
        <v>1.788826</v>
      </c>
      <c r="P118">
        <v>1.817639</v>
      </c>
      <c r="Q118">
        <v>1.7657910000000001</v>
      </c>
      <c r="R118">
        <v>1.589941</v>
      </c>
      <c r="S118">
        <v>1.771973</v>
      </c>
      <c r="T118">
        <v>1.7073529999999999</v>
      </c>
      <c r="U118">
        <v>1.8677440000000001</v>
      </c>
      <c r="V118">
        <v>1.684491</v>
      </c>
      <c r="W118">
        <v>1.7633760000000001</v>
      </c>
      <c r="X118">
        <v>1.849226</v>
      </c>
      <c r="Z118" t="s">
        <v>170</v>
      </c>
      <c r="AA118" s="1">
        <f t="shared" si="24"/>
        <v>1.8092835454545457</v>
      </c>
      <c r="AB118" s="1">
        <f t="shared" si="25"/>
        <v>5.9796878357258158E-2</v>
      </c>
      <c r="AC118" s="1">
        <f t="shared" si="26"/>
        <v>1.7513380833333336</v>
      </c>
      <c r="AD118" s="1">
        <f t="shared" si="27"/>
        <v>7.7765657778480213E-2</v>
      </c>
      <c r="AE118" s="1">
        <f t="shared" si="28"/>
        <v>3.3086394153505818</v>
      </c>
      <c r="AF118" s="1">
        <f t="shared" si="29"/>
        <v>0.74512919682712597</v>
      </c>
      <c r="AG118" s="1">
        <f t="shared" si="30"/>
        <v>5.987373087881688E-2</v>
      </c>
      <c r="AH118" s="1">
        <v>0.183073103875358</v>
      </c>
      <c r="AI118" t="str">
        <f t="shared" si="31"/>
        <v/>
      </c>
    </row>
    <row r="119" spans="1:35" x14ac:dyDescent="0.15">
      <c r="A119" t="s">
        <v>171</v>
      </c>
      <c r="B119">
        <v>1.926274</v>
      </c>
      <c r="C119">
        <v>2.1236969999999999</v>
      </c>
      <c r="D119">
        <v>1.948952</v>
      </c>
      <c r="E119">
        <v>1.9245669999999999</v>
      </c>
      <c r="F119">
        <v>1.9370499999999999</v>
      </c>
      <c r="G119">
        <v>2.1956190000000002</v>
      </c>
      <c r="H119">
        <v>1.866352</v>
      </c>
      <c r="I119">
        <v>1.89683</v>
      </c>
      <c r="J119">
        <v>1.8559540000000001</v>
      </c>
      <c r="K119">
        <v>1.8472329999999999</v>
      </c>
      <c r="L119">
        <v>1.940849</v>
      </c>
      <c r="M119">
        <v>1.844436</v>
      </c>
      <c r="N119">
        <v>1.822376</v>
      </c>
      <c r="O119">
        <v>1.974737</v>
      </c>
      <c r="P119">
        <v>1.95896</v>
      </c>
      <c r="Q119">
        <v>1.8777269999999999</v>
      </c>
      <c r="R119">
        <v>1.791093</v>
      </c>
      <c r="S119">
        <v>1.9156010000000001</v>
      </c>
      <c r="T119">
        <v>1.864134</v>
      </c>
      <c r="U119">
        <v>1.8687290000000001</v>
      </c>
      <c r="V119">
        <v>1.70374</v>
      </c>
      <c r="W119">
        <v>1.8858710000000001</v>
      </c>
      <c r="X119">
        <v>1.8875839999999999</v>
      </c>
      <c r="Z119" t="s">
        <v>171</v>
      </c>
      <c r="AA119" s="1">
        <f t="shared" si="24"/>
        <v>1.9512160909090908</v>
      </c>
      <c r="AB119" s="1">
        <f t="shared" si="25"/>
        <v>0.11007957063002616</v>
      </c>
      <c r="AC119" s="1">
        <f t="shared" si="26"/>
        <v>1.8662490000000005</v>
      </c>
      <c r="AD119" s="1">
        <f t="shared" si="27"/>
        <v>7.2764511393698203E-2</v>
      </c>
      <c r="AE119" s="1">
        <f t="shared" si="28"/>
        <v>4.5528271366302269</v>
      </c>
      <c r="AF119" s="1">
        <f t="shared" si="29"/>
        <v>1.1676996008310843</v>
      </c>
      <c r="AG119" s="1">
        <f t="shared" si="30"/>
        <v>3.8965126433894326E-2</v>
      </c>
      <c r="AH119" s="1">
        <v>0.14322367178980899</v>
      </c>
      <c r="AI119" t="str">
        <f t="shared" si="31"/>
        <v>-</v>
      </c>
    </row>
    <row r="120" spans="1:35" x14ac:dyDescent="0.15">
      <c r="A120" t="s">
        <v>172</v>
      </c>
      <c r="B120">
        <v>3.080101</v>
      </c>
      <c r="C120">
        <v>3.348617</v>
      </c>
      <c r="D120">
        <v>3.2274799999999999</v>
      </c>
      <c r="E120">
        <v>3.0482420000000001</v>
      </c>
      <c r="F120">
        <v>3.171745</v>
      </c>
      <c r="G120">
        <v>3.3488120000000001</v>
      </c>
      <c r="H120">
        <v>2.9943900000000001</v>
      </c>
      <c r="I120">
        <v>3.122331</v>
      </c>
      <c r="J120">
        <v>3.0670419999999998</v>
      </c>
      <c r="K120">
        <v>3.1135109999999999</v>
      </c>
      <c r="L120">
        <v>3.0868169999999999</v>
      </c>
      <c r="M120">
        <v>2.9200849999999998</v>
      </c>
      <c r="N120">
        <v>2.8963809999999999</v>
      </c>
      <c r="O120">
        <v>3.1907749999999999</v>
      </c>
      <c r="P120">
        <v>3.0437829999999999</v>
      </c>
      <c r="Q120">
        <v>2.9203350000000001</v>
      </c>
      <c r="R120">
        <v>2.9334660000000001</v>
      </c>
      <c r="S120">
        <v>3.0459139999999998</v>
      </c>
      <c r="T120">
        <v>2.8947059999999998</v>
      </c>
      <c r="U120">
        <v>2.9848340000000002</v>
      </c>
      <c r="V120">
        <v>2.865926</v>
      </c>
      <c r="W120">
        <v>2.999476</v>
      </c>
      <c r="X120">
        <v>3.0820729999999998</v>
      </c>
      <c r="Z120" t="s">
        <v>172</v>
      </c>
      <c r="AA120" s="1">
        <f t="shared" si="24"/>
        <v>3.1462807272727273</v>
      </c>
      <c r="AB120" s="1">
        <f t="shared" si="25"/>
        <v>0.11735626586262098</v>
      </c>
      <c r="AC120" s="1">
        <f t="shared" si="26"/>
        <v>2.9814795000000003</v>
      </c>
      <c r="AD120" s="1">
        <f t="shared" si="27"/>
        <v>9.5455631391095655E-2</v>
      </c>
      <c r="AE120" s="1">
        <f t="shared" si="28"/>
        <v>5.5274982528884413</v>
      </c>
      <c r="AF120" s="1">
        <f t="shared" si="29"/>
        <v>1.7264694064775747</v>
      </c>
      <c r="AG120" s="1">
        <f t="shared" si="30"/>
        <v>1.300291978832068E-3</v>
      </c>
      <c r="AH120" s="1">
        <v>9.9719276146535807E-2</v>
      </c>
      <c r="AI120" t="str">
        <f t="shared" si="31"/>
        <v>-</v>
      </c>
    </row>
    <row r="121" spans="1:35" x14ac:dyDescent="0.15">
      <c r="A121" t="s">
        <v>173</v>
      </c>
      <c r="B121">
        <v>0.83339300000000005</v>
      </c>
      <c r="C121">
        <v>0.79045299999999996</v>
      </c>
      <c r="D121">
        <v>0.75055499999999997</v>
      </c>
      <c r="E121">
        <v>0.76044299999999998</v>
      </c>
      <c r="F121">
        <v>0.70425599999999999</v>
      </c>
      <c r="G121">
        <v>0.81648100000000001</v>
      </c>
      <c r="H121">
        <v>0.76105500000000004</v>
      </c>
      <c r="I121">
        <v>0.741093</v>
      </c>
      <c r="J121">
        <v>0.77118799999999998</v>
      </c>
      <c r="K121">
        <v>0.69463299999999994</v>
      </c>
      <c r="L121">
        <v>0.84421999999999997</v>
      </c>
      <c r="M121">
        <v>0.73737900000000001</v>
      </c>
      <c r="N121">
        <v>0.70063399999999998</v>
      </c>
      <c r="O121">
        <v>0.74574300000000004</v>
      </c>
      <c r="P121">
        <v>0.72504400000000002</v>
      </c>
      <c r="Q121">
        <v>0.75209800000000004</v>
      </c>
      <c r="R121">
        <v>0.70850500000000005</v>
      </c>
      <c r="S121">
        <v>0.737321</v>
      </c>
      <c r="T121">
        <v>0.72957000000000005</v>
      </c>
      <c r="U121">
        <v>0.757745</v>
      </c>
      <c r="V121">
        <v>0.71767199999999998</v>
      </c>
      <c r="W121">
        <v>0.73301799999999995</v>
      </c>
      <c r="X121">
        <v>0.830063</v>
      </c>
      <c r="Z121" t="s">
        <v>173</v>
      </c>
      <c r="AA121" s="1">
        <f t="shared" si="24"/>
        <v>0.76979727272727272</v>
      </c>
      <c r="AB121" s="1">
        <f t="shared" si="25"/>
        <v>4.8471206766679362E-2</v>
      </c>
      <c r="AC121" s="1">
        <f t="shared" si="26"/>
        <v>0.73956599999999995</v>
      </c>
      <c r="AD121" s="1">
        <f t="shared" si="27"/>
        <v>3.3082171499025106E-2</v>
      </c>
      <c r="AE121" s="1">
        <f t="shared" si="28"/>
        <v>4.087704508762271</v>
      </c>
      <c r="AF121" s="1">
        <f t="shared" si="29"/>
        <v>0.91382371100287818</v>
      </c>
      <c r="AG121" s="1">
        <f t="shared" si="30"/>
        <v>9.2856397891755857E-2</v>
      </c>
      <c r="AH121" s="1">
        <v>0.24203552893097399</v>
      </c>
      <c r="AI121" t="str">
        <f t="shared" si="31"/>
        <v/>
      </c>
    </row>
    <row r="122" spans="1:35" x14ac:dyDescent="0.15">
      <c r="A122" t="s">
        <v>174</v>
      </c>
      <c r="B122">
        <v>0.945967</v>
      </c>
      <c r="C122">
        <v>0.97426800000000002</v>
      </c>
      <c r="D122">
        <v>0.92463399999999996</v>
      </c>
      <c r="E122">
        <v>0.99141100000000004</v>
      </c>
      <c r="F122">
        <v>0.98396300000000003</v>
      </c>
      <c r="G122">
        <v>1.1142559999999999</v>
      </c>
      <c r="H122">
        <v>0.95605899999999999</v>
      </c>
      <c r="I122">
        <v>0.95148100000000002</v>
      </c>
      <c r="J122">
        <v>0.99073</v>
      </c>
      <c r="K122">
        <v>0.91569400000000001</v>
      </c>
      <c r="L122">
        <v>0.96531999999999996</v>
      </c>
      <c r="M122">
        <v>0.91916799999999999</v>
      </c>
      <c r="N122">
        <v>0.93863799999999997</v>
      </c>
      <c r="O122">
        <v>0.95681400000000005</v>
      </c>
      <c r="P122">
        <v>0.93657500000000005</v>
      </c>
      <c r="Q122">
        <v>0.88155899999999998</v>
      </c>
      <c r="R122">
        <v>0.86924900000000005</v>
      </c>
      <c r="S122">
        <v>0.897366</v>
      </c>
      <c r="T122">
        <v>0.82115000000000005</v>
      </c>
      <c r="U122">
        <v>0.92790600000000001</v>
      </c>
      <c r="V122">
        <v>0.86615600000000004</v>
      </c>
      <c r="W122">
        <v>0.98385999999999996</v>
      </c>
      <c r="X122">
        <v>0.90949400000000002</v>
      </c>
      <c r="Z122" t="s">
        <v>174</v>
      </c>
      <c r="AA122" s="1">
        <f t="shared" si="24"/>
        <v>0.97398027272727283</v>
      </c>
      <c r="AB122" s="1">
        <f t="shared" si="25"/>
        <v>5.2802346720748884E-2</v>
      </c>
      <c r="AC122" s="1">
        <f t="shared" si="26"/>
        <v>0.90899458333333338</v>
      </c>
      <c r="AD122" s="1">
        <f t="shared" si="27"/>
        <v>4.4733341117536449E-2</v>
      </c>
      <c r="AE122" s="1">
        <f t="shared" si="28"/>
        <v>7.149183348885682</v>
      </c>
      <c r="AF122" s="1">
        <f t="shared" si="29"/>
        <v>1.4527349795578681</v>
      </c>
      <c r="AG122" s="1">
        <f t="shared" si="30"/>
        <v>4.3640479412429744E-3</v>
      </c>
      <c r="AH122" s="1">
        <v>9.9719276146535807E-2</v>
      </c>
      <c r="AI122" t="str">
        <f t="shared" si="31"/>
        <v>-</v>
      </c>
    </row>
    <row r="123" spans="1:35" x14ac:dyDescent="0.15">
      <c r="A123" t="s">
        <v>175</v>
      </c>
      <c r="B123">
        <v>2.5409199999999998</v>
      </c>
      <c r="C123">
        <v>2.647265</v>
      </c>
      <c r="D123">
        <v>2.6537090000000001</v>
      </c>
      <c r="E123">
        <v>2.6112340000000001</v>
      </c>
      <c r="F123">
        <v>2.6282740000000002</v>
      </c>
      <c r="G123">
        <v>2.708399</v>
      </c>
      <c r="H123">
        <v>2.564546</v>
      </c>
      <c r="I123">
        <v>2.5337170000000002</v>
      </c>
      <c r="J123">
        <v>2.5294759999999998</v>
      </c>
      <c r="K123">
        <v>2.5551179999999998</v>
      </c>
      <c r="L123">
        <v>2.5284849999999999</v>
      </c>
      <c r="M123">
        <v>2.4632589999999999</v>
      </c>
      <c r="N123">
        <v>2.410793</v>
      </c>
      <c r="O123">
        <v>2.7242060000000001</v>
      </c>
      <c r="P123">
        <v>2.6027290000000001</v>
      </c>
      <c r="Q123">
        <v>2.4874960000000002</v>
      </c>
      <c r="R123">
        <v>2.3300990000000001</v>
      </c>
      <c r="S123">
        <v>2.5143789999999999</v>
      </c>
      <c r="T123">
        <v>2.4629590000000001</v>
      </c>
      <c r="U123">
        <v>2.5337290000000001</v>
      </c>
      <c r="V123">
        <v>2.3234490000000001</v>
      </c>
      <c r="W123">
        <v>2.476702</v>
      </c>
      <c r="X123">
        <v>2.5769500000000001</v>
      </c>
      <c r="Z123" t="s">
        <v>175</v>
      </c>
      <c r="AA123" s="1">
        <f t="shared" si="24"/>
        <v>2.5910129999999998</v>
      </c>
      <c r="AB123" s="1">
        <f t="shared" si="25"/>
        <v>6.1765254318265433E-2</v>
      </c>
      <c r="AC123" s="1">
        <f t="shared" si="26"/>
        <v>2.4922291666666667</v>
      </c>
      <c r="AD123" s="1">
        <f t="shared" si="27"/>
        <v>0.11232187072858831</v>
      </c>
      <c r="AE123" s="1">
        <f t="shared" si="28"/>
        <v>3.9636737525809282</v>
      </c>
      <c r="AF123" s="1">
        <f t="shared" si="29"/>
        <v>0.87947104773594631</v>
      </c>
      <c r="AG123" s="1">
        <f t="shared" si="30"/>
        <v>1.7531306507744721E-2</v>
      </c>
      <c r="AH123" s="1">
        <v>0.121607368282265</v>
      </c>
      <c r="AI123" t="str">
        <f t="shared" si="31"/>
        <v>-</v>
      </c>
    </row>
    <row r="124" spans="1:35" x14ac:dyDescent="0.15">
      <c r="A124" t="s">
        <v>176</v>
      </c>
      <c r="B124">
        <v>0.92925899999999995</v>
      </c>
      <c r="C124">
        <v>0.86859699999999995</v>
      </c>
      <c r="D124">
        <v>0.90016700000000005</v>
      </c>
      <c r="E124">
        <v>0.90079699999999996</v>
      </c>
      <c r="F124">
        <v>0.87311000000000005</v>
      </c>
      <c r="G124">
        <v>0.88852299999999995</v>
      </c>
      <c r="H124">
        <v>0.90403699999999998</v>
      </c>
      <c r="I124">
        <v>0.86205500000000002</v>
      </c>
      <c r="J124">
        <v>0.85686200000000001</v>
      </c>
      <c r="K124">
        <v>0.84398099999999998</v>
      </c>
      <c r="L124">
        <v>0.934782</v>
      </c>
      <c r="M124">
        <v>0.84253500000000003</v>
      </c>
      <c r="N124">
        <v>0.81645400000000001</v>
      </c>
      <c r="O124">
        <v>0.87356199999999995</v>
      </c>
      <c r="P124">
        <v>0.86305600000000005</v>
      </c>
      <c r="Q124">
        <v>0.85240400000000005</v>
      </c>
      <c r="R124">
        <v>0.81648500000000002</v>
      </c>
      <c r="S124">
        <v>0.83222600000000002</v>
      </c>
      <c r="T124">
        <v>0.83175699999999997</v>
      </c>
      <c r="U124">
        <v>0.86713399999999996</v>
      </c>
      <c r="V124">
        <v>0.84440199999999999</v>
      </c>
      <c r="W124">
        <v>0.86619699999999999</v>
      </c>
      <c r="X124">
        <v>0.93524300000000005</v>
      </c>
      <c r="Z124" t="s">
        <v>176</v>
      </c>
      <c r="AA124" s="1">
        <f t="shared" si="24"/>
        <v>0.88746999999999998</v>
      </c>
      <c r="AB124" s="1">
        <f t="shared" si="25"/>
        <v>2.9386404407480672E-2</v>
      </c>
      <c r="AC124" s="1">
        <f t="shared" si="26"/>
        <v>0.85345458333333335</v>
      </c>
      <c r="AD124" s="1">
        <f t="shared" si="27"/>
        <v>3.2185340470068706E-2</v>
      </c>
      <c r="AE124" s="1">
        <f t="shared" si="28"/>
        <v>3.9856153251661954</v>
      </c>
      <c r="AF124" s="1">
        <f t="shared" si="29"/>
        <v>1.0568605511039983</v>
      </c>
      <c r="AG124" s="1">
        <f t="shared" si="30"/>
        <v>1.5360007911846321E-2</v>
      </c>
      <c r="AH124" s="1">
        <v>0.121607368282265</v>
      </c>
      <c r="AI124" t="str">
        <f t="shared" si="31"/>
        <v>-</v>
      </c>
    </row>
    <row r="125" spans="1:35" x14ac:dyDescent="0.15">
      <c r="A125" t="s">
        <v>177</v>
      </c>
      <c r="B125">
        <v>7.1576360000000001</v>
      </c>
      <c r="C125">
        <v>7.0361469999999997</v>
      </c>
      <c r="D125">
        <v>6.9064800000000002</v>
      </c>
      <c r="E125">
        <v>6.6592359999999999</v>
      </c>
      <c r="F125">
        <v>6.4322359999999996</v>
      </c>
      <c r="G125">
        <v>7.035787</v>
      </c>
      <c r="H125">
        <v>6.7057169999999999</v>
      </c>
      <c r="I125">
        <v>6.2184350000000004</v>
      </c>
      <c r="J125">
        <v>6.5031109999999996</v>
      </c>
      <c r="K125">
        <v>6.3983809999999997</v>
      </c>
      <c r="L125">
        <v>7.2302580000000001</v>
      </c>
      <c r="M125">
        <v>6.3371979999999999</v>
      </c>
      <c r="N125">
        <v>6.0631719999999998</v>
      </c>
      <c r="O125">
        <v>6.5825769999999997</v>
      </c>
      <c r="P125">
        <v>6.3965699999999996</v>
      </c>
      <c r="Q125">
        <v>6.4816750000000001</v>
      </c>
      <c r="R125">
        <v>6.4561729999999997</v>
      </c>
      <c r="S125">
        <v>6.4347289999999999</v>
      </c>
      <c r="T125">
        <v>6.425217</v>
      </c>
      <c r="U125">
        <v>6.6748750000000001</v>
      </c>
      <c r="V125">
        <v>6.0888640000000001</v>
      </c>
      <c r="W125">
        <v>6.3003020000000003</v>
      </c>
      <c r="X125">
        <v>7.078424</v>
      </c>
      <c r="Z125" t="s">
        <v>177</v>
      </c>
      <c r="AA125" s="1">
        <f t="shared" si="24"/>
        <v>6.7530385454545447</v>
      </c>
      <c r="AB125" s="1">
        <f t="shared" si="25"/>
        <v>0.34103930803981053</v>
      </c>
      <c r="AC125" s="1">
        <f t="shared" si="26"/>
        <v>6.4433146666666659</v>
      </c>
      <c r="AD125" s="1">
        <f t="shared" si="27"/>
        <v>0.26670690375573275</v>
      </c>
      <c r="AE125" s="1">
        <f t="shared" si="28"/>
        <v>4.8069028878906055</v>
      </c>
      <c r="AF125" s="1">
        <f t="shared" si="29"/>
        <v>1.1612893195728591</v>
      </c>
      <c r="AG125" s="1">
        <f t="shared" si="30"/>
        <v>2.3755363245187781E-2</v>
      </c>
      <c r="AH125" s="1">
        <v>0.13442606371520299</v>
      </c>
      <c r="AI125" t="str">
        <f t="shared" si="31"/>
        <v>-</v>
      </c>
    </row>
    <row r="126" spans="1:35" x14ac:dyDescent="0.15">
      <c r="A126" t="s">
        <v>178</v>
      </c>
      <c r="B126">
        <v>0.65238600000000002</v>
      </c>
      <c r="C126">
        <v>0.67034700000000003</v>
      </c>
      <c r="D126">
        <v>0.63583299999999998</v>
      </c>
      <c r="E126">
        <v>0.68483499999999997</v>
      </c>
      <c r="F126">
        <v>0.61210299999999995</v>
      </c>
      <c r="G126">
        <v>0.67442599999999997</v>
      </c>
      <c r="H126">
        <v>0.62934800000000002</v>
      </c>
      <c r="I126">
        <v>0.65469299999999997</v>
      </c>
      <c r="J126">
        <v>0.65135100000000001</v>
      </c>
      <c r="K126">
        <v>0.63509199999999999</v>
      </c>
      <c r="L126">
        <v>0.64291399999999999</v>
      </c>
      <c r="M126">
        <v>0.60668200000000005</v>
      </c>
      <c r="N126">
        <v>0.610981</v>
      </c>
      <c r="O126">
        <v>0.62040700000000004</v>
      </c>
      <c r="P126">
        <v>0.65320999999999996</v>
      </c>
      <c r="Q126">
        <v>0.68017700000000003</v>
      </c>
      <c r="R126">
        <v>0.61310900000000002</v>
      </c>
      <c r="S126">
        <v>0.63790800000000003</v>
      </c>
      <c r="T126">
        <v>0.60592100000000004</v>
      </c>
      <c r="U126">
        <v>0.67719499999999999</v>
      </c>
      <c r="V126">
        <v>0.61118600000000001</v>
      </c>
      <c r="W126">
        <v>0.64548799999999995</v>
      </c>
      <c r="X126">
        <v>0.64504399999999995</v>
      </c>
      <c r="Z126" t="s">
        <v>178</v>
      </c>
      <c r="AA126" s="1">
        <f t="shared" si="24"/>
        <v>0.64939345454545461</v>
      </c>
      <c r="AB126" s="1">
        <f t="shared" si="25"/>
        <v>2.1413673544553893E-2</v>
      </c>
      <c r="AC126" s="1">
        <f t="shared" si="26"/>
        <v>0.6339423333333335</v>
      </c>
      <c r="AD126" s="1">
        <f t="shared" si="27"/>
        <v>2.6701351591031458E-2</v>
      </c>
      <c r="AE126" s="1">
        <f t="shared" si="28"/>
        <v>2.4373070545514035</v>
      </c>
      <c r="AF126" s="1">
        <f t="shared" si="29"/>
        <v>0.57866438556282251</v>
      </c>
      <c r="AG126" s="1">
        <f t="shared" si="30"/>
        <v>0.14303334497357009</v>
      </c>
      <c r="AH126" s="1">
        <v>0.29763652829884202</v>
      </c>
      <c r="AI126" t="str">
        <f t="shared" si="31"/>
        <v/>
      </c>
    </row>
    <row r="127" spans="1:35" x14ac:dyDescent="0.15">
      <c r="A127" t="s">
        <v>179</v>
      </c>
      <c r="B127">
        <v>7.4411180000000003</v>
      </c>
      <c r="C127">
        <v>7.7112179999999997</v>
      </c>
      <c r="D127">
        <v>7.6379849999999996</v>
      </c>
      <c r="E127">
        <v>7.8975679999999997</v>
      </c>
      <c r="F127">
        <v>7.6944619999999997</v>
      </c>
      <c r="G127">
        <v>8.0434529999999995</v>
      </c>
      <c r="H127">
        <v>7.7258699999999996</v>
      </c>
      <c r="I127">
        <v>7.7041829999999996</v>
      </c>
      <c r="J127">
        <v>7.3723520000000002</v>
      </c>
      <c r="K127">
        <v>7.4806650000000001</v>
      </c>
      <c r="L127">
        <v>7.8344440000000004</v>
      </c>
      <c r="M127">
        <v>7.3239619999999999</v>
      </c>
      <c r="N127">
        <v>7.2967449999999996</v>
      </c>
      <c r="O127">
        <v>7.5868339999999996</v>
      </c>
      <c r="P127">
        <v>7.5149169999999996</v>
      </c>
      <c r="Q127">
        <v>7.4876319999999996</v>
      </c>
      <c r="R127">
        <v>6.4996409999999996</v>
      </c>
      <c r="S127">
        <v>7.278918</v>
      </c>
      <c r="T127">
        <v>7.2939749999999997</v>
      </c>
      <c r="U127">
        <v>7.7392029999999998</v>
      </c>
      <c r="V127">
        <v>7.3226469999999999</v>
      </c>
      <c r="W127">
        <v>7.322063</v>
      </c>
      <c r="X127">
        <v>8.0205509999999993</v>
      </c>
      <c r="Z127" t="s">
        <v>179</v>
      </c>
      <c r="AA127" s="1">
        <f t="shared" si="24"/>
        <v>7.6857561818181832</v>
      </c>
      <c r="AB127" s="1">
        <f t="shared" si="25"/>
        <v>0.20000164716412602</v>
      </c>
      <c r="AC127" s="1">
        <f t="shared" si="26"/>
        <v>7.3905906666666672</v>
      </c>
      <c r="AD127" s="1">
        <f t="shared" si="27"/>
        <v>0.35928230674127737</v>
      </c>
      <c r="AE127" s="1">
        <f t="shared" si="28"/>
        <v>3.9938014221621438</v>
      </c>
      <c r="AF127" s="1">
        <f t="shared" si="29"/>
        <v>0.82154202868683857</v>
      </c>
      <c r="AG127" s="1">
        <f t="shared" si="30"/>
        <v>2.5639671857113629E-2</v>
      </c>
      <c r="AH127" s="1">
        <v>0.13442606371520299</v>
      </c>
      <c r="AI127" t="str">
        <f t="shared" si="31"/>
        <v>-</v>
      </c>
    </row>
    <row r="128" spans="1:35" x14ac:dyDescent="0.15">
      <c r="A128" t="s">
        <v>180</v>
      </c>
      <c r="B128">
        <v>3.6343190000000001</v>
      </c>
      <c r="C128">
        <v>3.4914209999999999</v>
      </c>
      <c r="D128">
        <v>3.3662519999999998</v>
      </c>
      <c r="E128">
        <v>3.506529</v>
      </c>
      <c r="F128">
        <v>3.1804920000000001</v>
      </c>
      <c r="G128">
        <v>3.5960209999999999</v>
      </c>
      <c r="H128">
        <v>3.3259470000000002</v>
      </c>
      <c r="I128">
        <v>3.187748</v>
      </c>
      <c r="J128">
        <v>3.365666</v>
      </c>
      <c r="K128">
        <v>3.166544</v>
      </c>
      <c r="L128">
        <v>3.5812520000000001</v>
      </c>
      <c r="M128">
        <v>3.225819</v>
      </c>
      <c r="N128">
        <v>3.1154030000000001</v>
      </c>
      <c r="O128">
        <v>3.3436620000000001</v>
      </c>
      <c r="P128">
        <v>3.2250779999999999</v>
      </c>
      <c r="Q128">
        <v>3.2525249999999999</v>
      </c>
      <c r="R128">
        <v>3.0349219999999999</v>
      </c>
      <c r="S128">
        <v>3.0684179999999999</v>
      </c>
      <c r="T128">
        <v>3.1133250000000001</v>
      </c>
      <c r="U128">
        <v>3.299439</v>
      </c>
      <c r="V128">
        <v>3.1308729999999998</v>
      </c>
      <c r="W128">
        <v>3.250963</v>
      </c>
      <c r="X128">
        <v>3.4253119999999999</v>
      </c>
      <c r="Z128" t="s">
        <v>180</v>
      </c>
      <c r="AA128" s="1">
        <f t="shared" si="24"/>
        <v>3.400199181818182</v>
      </c>
      <c r="AB128" s="1">
        <f t="shared" si="25"/>
        <v>0.17361615125144211</v>
      </c>
      <c r="AC128" s="1">
        <f t="shared" si="26"/>
        <v>3.207144916666667</v>
      </c>
      <c r="AD128" s="1">
        <f t="shared" si="27"/>
        <v>0.11729672285157713</v>
      </c>
      <c r="AE128" s="1">
        <f t="shared" si="28"/>
        <v>6.0195055155837851</v>
      </c>
      <c r="AF128" s="1">
        <f t="shared" si="29"/>
        <v>1.645862394602436</v>
      </c>
      <c r="AG128" s="1">
        <f t="shared" si="30"/>
        <v>4.8349418557749367E-3</v>
      </c>
      <c r="AH128" s="1">
        <v>9.9719276146535807E-2</v>
      </c>
      <c r="AI128" t="str">
        <f t="shared" si="31"/>
        <v>-</v>
      </c>
    </row>
    <row r="129" spans="1:35" x14ac:dyDescent="0.15">
      <c r="A129" t="s">
        <v>181</v>
      </c>
      <c r="B129">
        <v>0.21621199999999999</v>
      </c>
      <c r="C129">
        <v>0.213976</v>
      </c>
      <c r="D129">
        <v>0.21011199999999999</v>
      </c>
      <c r="E129">
        <v>0.21068600000000001</v>
      </c>
      <c r="F129">
        <v>0.21204799999999999</v>
      </c>
      <c r="G129">
        <v>0.20419100000000001</v>
      </c>
      <c r="H129">
        <v>0.222278</v>
      </c>
      <c r="I129">
        <v>0.20097100000000001</v>
      </c>
      <c r="J129">
        <v>0.20286499999999999</v>
      </c>
      <c r="K129">
        <v>0.215257</v>
      </c>
      <c r="L129">
        <v>0.22101299999999999</v>
      </c>
      <c r="M129">
        <v>0.19702500000000001</v>
      </c>
      <c r="N129">
        <v>0.19028500000000001</v>
      </c>
      <c r="O129">
        <v>0.20365</v>
      </c>
      <c r="P129">
        <v>0.20685700000000001</v>
      </c>
      <c r="Q129">
        <v>0.20891599999999999</v>
      </c>
      <c r="R129">
        <v>0.207208</v>
      </c>
      <c r="S129">
        <v>0.21299499999999999</v>
      </c>
      <c r="T129">
        <v>0.20504</v>
      </c>
      <c r="U129">
        <v>0.213589</v>
      </c>
      <c r="V129">
        <v>0.19631899999999999</v>
      </c>
      <c r="W129">
        <v>0.20937800000000001</v>
      </c>
      <c r="X129">
        <v>0.22090699999999999</v>
      </c>
      <c r="Z129" t="s">
        <v>181</v>
      </c>
      <c r="AA129" s="1">
        <f t="shared" si="24"/>
        <v>0.21178263636363637</v>
      </c>
      <c r="AB129" s="1">
        <f t="shared" si="25"/>
        <v>6.9997592568991551E-3</v>
      </c>
      <c r="AC129" s="1">
        <f t="shared" si="26"/>
        <v>0.20601408333333338</v>
      </c>
      <c r="AD129" s="1">
        <f t="shared" si="27"/>
        <v>8.4127856099925034E-3</v>
      </c>
      <c r="AE129" s="1">
        <f t="shared" si="28"/>
        <v>2.8000770320975583</v>
      </c>
      <c r="AF129" s="1">
        <f t="shared" si="29"/>
        <v>0.68568881910543922</v>
      </c>
      <c r="AG129" s="1">
        <f t="shared" si="30"/>
        <v>8.9871883702573832E-2</v>
      </c>
      <c r="AH129" s="1">
        <v>0.23816049181181501</v>
      </c>
      <c r="AI129" t="str">
        <f t="shared" si="31"/>
        <v/>
      </c>
    </row>
    <row r="130" spans="1:35" x14ac:dyDescent="0.15">
      <c r="A130" t="s">
        <v>182</v>
      </c>
      <c r="B130">
        <v>7.8583100000000004</v>
      </c>
      <c r="C130">
        <v>7.8287339999999999</v>
      </c>
      <c r="D130">
        <v>7.798394</v>
      </c>
      <c r="E130">
        <v>7.5357399999999997</v>
      </c>
      <c r="F130">
        <v>7.6405570000000003</v>
      </c>
      <c r="G130">
        <v>7.5825480000000001</v>
      </c>
      <c r="H130">
        <v>7.7922880000000001</v>
      </c>
      <c r="I130">
        <v>7.321809</v>
      </c>
      <c r="J130">
        <v>7.5711789999999999</v>
      </c>
      <c r="K130">
        <v>7.4812120000000002</v>
      </c>
      <c r="L130">
        <v>7.7247430000000001</v>
      </c>
      <c r="M130">
        <v>7.2478660000000001</v>
      </c>
      <c r="N130">
        <v>7.0065520000000001</v>
      </c>
      <c r="O130">
        <v>7.558319</v>
      </c>
      <c r="P130">
        <v>7.4250600000000002</v>
      </c>
      <c r="Q130">
        <v>7.1350199999999999</v>
      </c>
      <c r="R130">
        <v>7.3912250000000004</v>
      </c>
      <c r="S130">
        <v>7.2478179999999996</v>
      </c>
      <c r="T130">
        <v>7.2315680000000002</v>
      </c>
      <c r="U130">
        <v>7.6753859999999996</v>
      </c>
      <c r="V130">
        <v>7.0594700000000001</v>
      </c>
      <c r="W130">
        <v>7.5334810000000001</v>
      </c>
      <c r="X130">
        <v>8.0171109999999999</v>
      </c>
      <c r="Z130" t="s">
        <v>182</v>
      </c>
      <c r="AA130" s="1">
        <f t="shared" si="24"/>
        <v>7.648683090909091</v>
      </c>
      <c r="AB130" s="1">
        <f t="shared" si="25"/>
        <v>0.16830886903514897</v>
      </c>
      <c r="AC130" s="1">
        <f t="shared" si="26"/>
        <v>7.3774063333333331</v>
      </c>
      <c r="AD130" s="1">
        <f t="shared" si="27"/>
        <v>0.2875878839733037</v>
      </c>
      <c r="AE130" s="1">
        <f t="shared" si="28"/>
        <v>3.6771291334469174</v>
      </c>
      <c r="AF130" s="1">
        <f t="shared" si="29"/>
        <v>0.94328298476211236</v>
      </c>
      <c r="AG130" s="1">
        <f t="shared" si="30"/>
        <v>1.2641806754706688E-2</v>
      </c>
      <c r="AH130" s="1">
        <v>0.121607368282265</v>
      </c>
      <c r="AI130" t="str">
        <f t="shared" si="31"/>
        <v>-</v>
      </c>
    </row>
    <row r="131" spans="1:35" x14ac:dyDescent="0.15">
      <c r="A131" t="s">
        <v>183</v>
      </c>
      <c r="B131">
        <v>6.6411670000000003</v>
      </c>
      <c r="C131">
        <v>6.8646279999999997</v>
      </c>
      <c r="D131">
        <v>6.7526890000000002</v>
      </c>
      <c r="E131">
        <v>6.4100950000000001</v>
      </c>
      <c r="F131">
        <v>6.5928630000000004</v>
      </c>
      <c r="G131">
        <v>6.6120840000000003</v>
      </c>
      <c r="H131">
        <v>6.7734259999999997</v>
      </c>
      <c r="I131">
        <v>6.0732390000000001</v>
      </c>
      <c r="J131">
        <v>6.4948490000000003</v>
      </c>
      <c r="K131">
        <v>6.3810269999999996</v>
      </c>
      <c r="L131">
        <v>6.6065639999999997</v>
      </c>
      <c r="M131">
        <v>6.1401940000000002</v>
      </c>
      <c r="N131">
        <v>6.0615300000000003</v>
      </c>
      <c r="O131">
        <v>6.445284</v>
      </c>
      <c r="P131">
        <v>6.4085159999999997</v>
      </c>
      <c r="Q131">
        <v>6.0926729999999996</v>
      </c>
      <c r="R131">
        <v>6.3512560000000002</v>
      </c>
      <c r="S131">
        <v>6.2238660000000001</v>
      </c>
      <c r="T131">
        <v>6.3166880000000001</v>
      </c>
      <c r="U131">
        <v>6.5752179999999996</v>
      </c>
      <c r="V131">
        <v>6.0493199999999998</v>
      </c>
      <c r="W131">
        <v>6.483422</v>
      </c>
      <c r="X131">
        <v>6.8165519999999997</v>
      </c>
      <c r="Z131" t="s">
        <v>183</v>
      </c>
      <c r="AA131" s="1">
        <f t="shared" si="24"/>
        <v>6.5638755454545468</v>
      </c>
      <c r="AB131" s="1">
        <f t="shared" si="25"/>
        <v>0.21989667657532416</v>
      </c>
      <c r="AC131" s="1">
        <f t="shared" si="26"/>
        <v>6.330376583333333</v>
      </c>
      <c r="AD131" s="1">
        <f t="shared" si="27"/>
        <v>0.23256626937184555</v>
      </c>
      <c r="AE131" s="1">
        <f t="shared" si="28"/>
        <v>3.6885477356271625</v>
      </c>
      <c r="AF131" s="1">
        <f t="shared" si="29"/>
        <v>1.0040104386241713</v>
      </c>
      <c r="AG131" s="1">
        <f t="shared" si="30"/>
        <v>2.2245245711078315E-2</v>
      </c>
      <c r="AH131" s="1">
        <v>0.13099978029857801</v>
      </c>
      <c r="AI131" t="str">
        <f t="shared" si="31"/>
        <v>-</v>
      </c>
    </row>
    <row r="132" spans="1:35" x14ac:dyDescent="0.15">
      <c r="A132" t="s">
        <v>184</v>
      </c>
      <c r="B132">
        <v>0.83996300000000002</v>
      </c>
      <c r="C132">
        <v>0.88138499999999997</v>
      </c>
      <c r="D132">
        <v>0.81638699999999997</v>
      </c>
      <c r="E132">
        <v>0.80783400000000005</v>
      </c>
      <c r="F132">
        <v>0.86323799999999995</v>
      </c>
      <c r="G132">
        <v>0.96408000000000005</v>
      </c>
      <c r="H132">
        <v>0.787802</v>
      </c>
      <c r="I132">
        <v>0.79619499999999999</v>
      </c>
      <c r="J132">
        <v>0.83504299999999998</v>
      </c>
      <c r="K132">
        <v>0.77806600000000004</v>
      </c>
      <c r="L132">
        <v>0.79868799999999995</v>
      </c>
      <c r="M132">
        <v>0.79539099999999996</v>
      </c>
      <c r="N132">
        <v>0.75366500000000003</v>
      </c>
      <c r="O132">
        <v>0.85043899999999994</v>
      </c>
      <c r="P132">
        <v>0.82480600000000004</v>
      </c>
      <c r="Q132">
        <v>0.750301</v>
      </c>
      <c r="R132">
        <v>0.732155</v>
      </c>
      <c r="S132">
        <v>0.79136899999999999</v>
      </c>
      <c r="T132">
        <v>0.772733</v>
      </c>
      <c r="U132">
        <v>0.81677299999999997</v>
      </c>
      <c r="V132">
        <v>0.71291800000000005</v>
      </c>
      <c r="W132">
        <v>0.80382500000000001</v>
      </c>
      <c r="X132">
        <v>0.79361300000000001</v>
      </c>
      <c r="Z132" t="s">
        <v>184</v>
      </c>
      <c r="AA132" s="1">
        <f t="shared" ref="AA132:AA163" si="32">AVERAGE(B132:L132)</f>
        <v>0.83351645454545464</v>
      </c>
      <c r="AB132" s="1">
        <f t="shared" ref="AB132:AB163" si="33">STDEV(B132:L132)</f>
        <v>5.3841414137007285E-2</v>
      </c>
      <c r="AC132" s="1">
        <f t="shared" ref="AC132:AC163" si="34">AVERAGE(M132:X132)</f>
        <v>0.78316566666666665</v>
      </c>
      <c r="AD132" s="1">
        <f t="shared" ref="AD132:AD163" si="35">STDEV(M132:X132)</f>
        <v>4.0156306920770872E-2</v>
      </c>
      <c r="AE132" s="1">
        <f t="shared" ref="AE132:AE163" si="36">(AA132-AC132)/AC132*100</f>
        <v>6.4291362634795446</v>
      </c>
      <c r="AF132" s="1">
        <f t="shared" ref="AF132:AF163" si="37">(AA132-AC132)/AD132</f>
        <v>1.2538699830671933</v>
      </c>
      <c r="AG132" s="1">
        <f t="shared" ref="AG132:AG163" si="38">TTEST(M132:X132,B132:L132,2,2)</f>
        <v>1.8355829174681461E-2</v>
      </c>
      <c r="AH132" s="1">
        <v>0.121607368282265</v>
      </c>
      <c r="AI132" t="str">
        <f t="shared" ref="AI132:AI162" si="39">IF(AH132&lt;0.01,"**",IF(AH132&lt;0.05,"*",IF(AH132&lt;0.15,"-","")))</f>
        <v>-</v>
      </c>
    </row>
    <row r="133" spans="1:35" x14ac:dyDescent="0.15">
      <c r="A133" t="s">
        <v>185</v>
      </c>
      <c r="B133">
        <v>2.0155780000000001</v>
      </c>
      <c r="C133">
        <v>1.981719</v>
      </c>
      <c r="D133">
        <v>1.7665839999999999</v>
      </c>
      <c r="E133">
        <v>1.820908</v>
      </c>
      <c r="F133">
        <v>1.6577120000000001</v>
      </c>
      <c r="G133">
        <v>2.0526309999999999</v>
      </c>
      <c r="H133">
        <v>1.712947</v>
      </c>
      <c r="I133">
        <v>1.6753960000000001</v>
      </c>
      <c r="J133">
        <v>1.8095829999999999</v>
      </c>
      <c r="K133">
        <v>1.6481969999999999</v>
      </c>
      <c r="L133">
        <v>1.8103149999999999</v>
      </c>
      <c r="M133">
        <v>1.7319</v>
      </c>
      <c r="N133">
        <v>1.6659520000000001</v>
      </c>
      <c r="O133">
        <v>1.7622180000000001</v>
      </c>
      <c r="P133">
        <v>1.6467039999999999</v>
      </c>
      <c r="Q133">
        <v>1.6674100000000001</v>
      </c>
      <c r="R133">
        <v>1.638468</v>
      </c>
      <c r="S133">
        <v>1.603782</v>
      </c>
      <c r="T133">
        <v>1.544475</v>
      </c>
      <c r="U133">
        <v>1.674539</v>
      </c>
      <c r="V133">
        <v>1.576676</v>
      </c>
      <c r="W133">
        <v>1.7097500000000001</v>
      </c>
      <c r="X133">
        <v>1.741025</v>
      </c>
      <c r="Z133" t="s">
        <v>185</v>
      </c>
      <c r="AA133" s="1">
        <f t="shared" si="32"/>
        <v>1.813779090909091</v>
      </c>
      <c r="AB133" s="1">
        <f t="shared" si="33"/>
        <v>0.14469830973750492</v>
      </c>
      <c r="AC133" s="1">
        <f t="shared" si="34"/>
        <v>1.6635749166666667</v>
      </c>
      <c r="AD133" s="1">
        <f t="shared" si="35"/>
        <v>6.6671779493355413E-2</v>
      </c>
      <c r="AE133" s="1">
        <f t="shared" si="36"/>
        <v>9.0289997004397584</v>
      </c>
      <c r="AF133" s="1">
        <f t="shared" si="37"/>
        <v>2.2528898341073047</v>
      </c>
      <c r="AG133" s="1">
        <f t="shared" si="38"/>
        <v>3.8788721058071762E-3</v>
      </c>
      <c r="AH133" s="1">
        <v>9.9719276146535807E-2</v>
      </c>
      <c r="AI133" t="str">
        <f t="shared" si="39"/>
        <v>-</v>
      </c>
    </row>
    <row r="134" spans="1:35" x14ac:dyDescent="0.15">
      <c r="A134" t="s">
        <v>186</v>
      </c>
      <c r="B134">
        <v>0.43723299999999998</v>
      </c>
      <c r="C134">
        <v>0.44764900000000002</v>
      </c>
      <c r="D134">
        <v>0.42857299999999998</v>
      </c>
      <c r="E134">
        <v>0.42984</v>
      </c>
      <c r="F134">
        <v>0.438863</v>
      </c>
      <c r="G134">
        <v>0.42258899999999999</v>
      </c>
      <c r="H134">
        <v>0.45927899999999999</v>
      </c>
      <c r="I134">
        <v>0.41132800000000003</v>
      </c>
      <c r="J134">
        <v>0.42053099999999999</v>
      </c>
      <c r="K134">
        <v>0.439697</v>
      </c>
      <c r="L134">
        <v>0.465202</v>
      </c>
      <c r="M134">
        <v>0.405885</v>
      </c>
      <c r="N134">
        <v>0.39112200000000003</v>
      </c>
      <c r="O134">
        <v>0.42370200000000002</v>
      </c>
      <c r="P134">
        <v>0.43325900000000001</v>
      </c>
      <c r="Q134">
        <v>0.43042999999999998</v>
      </c>
      <c r="R134">
        <v>0.42456300000000002</v>
      </c>
      <c r="S134">
        <v>0.43166599999999999</v>
      </c>
      <c r="T134">
        <v>0.42145500000000002</v>
      </c>
      <c r="U134">
        <v>0.44043500000000002</v>
      </c>
      <c r="V134">
        <v>0.402229</v>
      </c>
      <c r="W134">
        <v>0.44312400000000002</v>
      </c>
      <c r="X134">
        <v>0.45649499999999998</v>
      </c>
      <c r="Z134" t="s">
        <v>186</v>
      </c>
      <c r="AA134" s="1">
        <f t="shared" si="32"/>
        <v>0.43643490909090904</v>
      </c>
      <c r="AB134" s="1">
        <f t="shared" si="33"/>
        <v>1.6348181864993705E-2</v>
      </c>
      <c r="AC134" s="1">
        <f t="shared" si="34"/>
        <v>0.42536375000000004</v>
      </c>
      <c r="AD134" s="1">
        <f t="shared" si="35"/>
        <v>1.8452052712244628E-2</v>
      </c>
      <c r="AE134" s="1">
        <f t="shared" si="36"/>
        <v>2.6027509610090185</v>
      </c>
      <c r="AF134" s="1">
        <f t="shared" si="37"/>
        <v>0.59999606892312152</v>
      </c>
      <c r="AG134" s="1">
        <f t="shared" si="38"/>
        <v>0.14413844452208335</v>
      </c>
      <c r="AH134" s="1">
        <v>0.29763652829884202</v>
      </c>
      <c r="AI134" t="str">
        <f t="shared" si="39"/>
        <v/>
      </c>
    </row>
    <row r="135" spans="1:35" x14ac:dyDescent="0.15">
      <c r="A135" t="s">
        <v>187</v>
      </c>
      <c r="B135">
        <v>11.821569999999999</v>
      </c>
      <c r="C135">
        <v>12.53457</v>
      </c>
      <c r="D135">
        <v>11.89433</v>
      </c>
      <c r="E135">
        <v>12.502459999999999</v>
      </c>
      <c r="F135">
        <v>11.62462</v>
      </c>
      <c r="G135">
        <v>12.499470000000001</v>
      </c>
      <c r="H135">
        <v>11.5976</v>
      </c>
      <c r="I135">
        <v>11.70621</v>
      </c>
      <c r="J135">
        <v>11.69473</v>
      </c>
      <c r="K135">
        <v>11.54011</v>
      </c>
      <c r="L135">
        <v>11.94244</v>
      </c>
      <c r="M135">
        <v>11.301399999999999</v>
      </c>
      <c r="N135">
        <v>11.46044</v>
      </c>
      <c r="O135">
        <v>11.90443</v>
      </c>
      <c r="P135">
        <v>11.92719</v>
      </c>
      <c r="Q135">
        <v>11.518520000000001</v>
      </c>
      <c r="R135">
        <v>11.017010000000001</v>
      </c>
      <c r="S135">
        <v>11.471450000000001</v>
      </c>
      <c r="T135">
        <v>11.235670000000001</v>
      </c>
      <c r="U135">
        <v>12.46264</v>
      </c>
      <c r="V135">
        <v>11.02852</v>
      </c>
      <c r="W135">
        <v>11.733890000000001</v>
      </c>
      <c r="X135">
        <v>11.89493</v>
      </c>
      <c r="Z135" t="s">
        <v>187</v>
      </c>
      <c r="AA135" s="1">
        <f t="shared" si="32"/>
        <v>11.941646363636364</v>
      </c>
      <c r="AB135" s="1">
        <f t="shared" si="33"/>
        <v>0.3860567863222385</v>
      </c>
      <c r="AC135" s="1">
        <f t="shared" si="34"/>
        <v>11.579674166666669</v>
      </c>
      <c r="AD135" s="1">
        <f t="shared" si="35"/>
        <v>0.42371059800632638</v>
      </c>
      <c r="AE135" s="1">
        <f t="shared" si="36"/>
        <v>3.1259273081419776</v>
      </c>
      <c r="AF135" s="1">
        <f t="shared" si="37"/>
        <v>0.85429110971704048</v>
      </c>
      <c r="AG135" s="1">
        <f t="shared" si="38"/>
        <v>4.4729634478922378E-2</v>
      </c>
      <c r="AH135" s="1">
        <v>0.15240018173308301</v>
      </c>
      <c r="AI135" t="str">
        <f t="shared" si="39"/>
        <v/>
      </c>
    </row>
    <row r="136" spans="1:35" x14ac:dyDescent="0.15">
      <c r="A136" t="s">
        <v>188</v>
      </c>
      <c r="B136">
        <v>1.1388750000000001</v>
      </c>
      <c r="C136">
        <v>1.13689</v>
      </c>
      <c r="D136">
        <v>1.0798350000000001</v>
      </c>
      <c r="E136">
        <v>1.118066</v>
      </c>
      <c r="F136">
        <v>1.0118450000000001</v>
      </c>
      <c r="G136">
        <v>1.1701999999999999</v>
      </c>
      <c r="H136">
        <v>1.0747199999999999</v>
      </c>
      <c r="I136">
        <v>1.091388</v>
      </c>
      <c r="J136">
        <v>1.114725</v>
      </c>
      <c r="K136">
        <v>0.98816599999999999</v>
      </c>
      <c r="L136">
        <v>1.065043</v>
      </c>
      <c r="M136">
        <v>1.0476669999999999</v>
      </c>
      <c r="N136">
        <v>1.0753269999999999</v>
      </c>
      <c r="O136">
        <v>1.0907629999999999</v>
      </c>
      <c r="P136">
        <v>1.124765</v>
      </c>
      <c r="Q136">
        <v>1.076578</v>
      </c>
      <c r="R136">
        <v>1.0018419999999999</v>
      </c>
      <c r="S136">
        <v>1.095558</v>
      </c>
      <c r="T136">
        <v>1.005404</v>
      </c>
      <c r="U136">
        <v>1.08077</v>
      </c>
      <c r="V136">
        <v>0.98631800000000003</v>
      </c>
      <c r="W136">
        <v>1.1014919999999999</v>
      </c>
      <c r="X136">
        <v>1.051877</v>
      </c>
      <c r="Z136" t="s">
        <v>188</v>
      </c>
      <c r="AA136" s="1">
        <f t="shared" si="32"/>
        <v>1.0899775454545453</v>
      </c>
      <c r="AB136" s="1">
        <f t="shared" si="33"/>
        <v>5.4642885866988442E-2</v>
      </c>
      <c r="AC136" s="1">
        <f t="shared" si="34"/>
        <v>1.0615300833333332</v>
      </c>
      <c r="AD136" s="1">
        <f t="shared" si="35"/>
        <v>4.3745202538955544E-2</v>
      </c>
      <c r="AE136" s="1">
        <f t="shared" si="36"/>
        <v>2.6798545390144377</v>
      </c>
      <c r="AF136" s="1">
        <f t="shared" si="37"/>
        <v>0.65029901498065579</v>
      </c>
      <c r="AG136" s="1">
        <f t="shared" si="38"/>
        <v>0.18084926059520579</v>
      </c>
      <c r="AH136" s="1">
        <v>0.35459304465992603</v>
      </c>
      <c r="AI136" t="str">
        <f t="shared" si="39"/>
        <v/>
      </c>
    </row>
    <row r="137" spans="1:35" x14ac:dyDescent="0.15">
      <c r="A137" t="s">
        <v>189</v>
      </c>
      <c r="B137">
        <v>1.3948469999999999</v>
      </c>
      <c r="C137">
        <v>1.4766239999999999</v>
      </c>
      <c r="D137">
        <v>1.3196680000000001</v>
      </c>
      <c r="E137">
        <v>1.376544</v>
      </c>
      <c r="F137">
        <v>1.3543989999999999</v>
      </c>
      <c r="G137">
        <v>1.4871540000000001</v>
      </c>
      <c r="H137">
        <v>1.3435299999999999</v>
      </c>
      <c r="I137">
        <v>1.284365</v>
      </c>
      <c r="J137">
        <v>1.3543609999999999</v>
      </c>
      <c r="K137">
        <v>1.2414069999999999</v>
      </c>
      <c r="L137">
        <v>1.364371</v>
      </c>
      <c r="M137">
        <v>1.25427</v>
      </c>
      <c r="N137">
        <v>1.269693</v>
      </c>
      <c r="O137">
        <v>1.3966400000000001</v>
      </c>
      <c r="P137">
        <v>1.3661289999999999</v>
      </c>
      <c r="Q137">
        <v>1.2904409999999999</v>
      </c>
      <c r="R137">
        <v>1.2422139999999999</v>
      </c>
      <c r="S137">
        <v>1.334098</v>
      </c>
      <c r="T137">
        <v>1.24962</v>
      </c>
      <c r="U137">
        <v>1.3024899999999999</v>
      </c>
      <c r="V137">
        <v>1.2029099999999999</v>
      </c>
      <c r="W137">
        <v>1.3398950000000001</v>
      </c>
      <c r="X137">
        <v>1.380169</v>
      </c>
      <c r="Z137" t="s">
        <v>189</v>
      </c>
      <c r="AA137" s="1">
        <f t="shared" si="32"/>
        <v>1.3633881818181819</v>
      </c>
      <c r="AB137" s="1">
        <f t="shared" si="33"/>
        <v>7.2729771113098099E-2</v>
      </c>
      <c r="AC137" s="1">
        <f t="shared" si="34"/>
        <v>1.30238075</v>
      </c>
      <c r="AD137" s="1">
        <f t="shared" si="35"/>
        <v>6.1227465472650018E-2</v>
      </c>
      <c r="AE137" s="1">
        <f t="shared" si="36"/>
        <v>4.6843007943861199</v>
      </c>
      <c r="AF137" s="1">
        <f t="shared" si="37"/>
        <v>0.9964062916410219</v>
      </c>
      <c r="AG137" s="1">
        <f t="shared" si="38"/>
        <v>4.0535001449945568E-2</v>
      </c>
      <c r="AH137" s="1">
        <v>0.14322367178980899</v>
      </c>
      <c r="AI137" t="str">
        <f t="shared" si="39"/>
        <v>-</v>
      </c>
    </row>
    <row r="138" spans="1:35" x14ac:dyDescent="0.15">
      <c r="A138" t="s">
        <v>190</v>
      </c>
      <c r="B138">
        <v>2.339874</v>
      </c>
      <c r="C138">
        <v>2.492693</v>
      </c>
      <c r="D138">
        <v>2.412309</v>
      </c>
      <c r="E138">
        <v>2.3658459999999999</v>
      </c>
      <c r="F138">
        <v>2.4223970000000001</v>
      </c>
      <c r="G138">
        <v>2.5077560000000001</v>
      </c>
      <c r="H138">
        <v>2.331385</v>
      </c>
      <c r="I138">
        <v>2.3318949999999998</v>
      </c>
      <c r="J138">
        <v>2.321116</v>
      </c>
      <c r="K138">
        <v>2.343623</v>
      </c>
      <c r="L138">
        <v>2.3422450000000001</v>
      </c>
      <c r="M138">
        <v>2.2463739999999999</v>
      </c>
      <c r="N138">
        <v>2.2305320000000002</v>
      </c>
      <c r="O138">
        <v>2.48455</v>
      </c>
      <c r="P138">
        <v>2.3523900000000002</v>
      </c>
      <c r="Q138">
        <v>2.2583630000000001</v>
      </c>
      <c r="R138">
        <v>2.1736620000000002</v>
      </c>
      <c r="S138">
        <v>2.2860339999999999</v>
      </c>
      <c r="T138">
        <v>2.2162510000000002</v>
      </c>
      <c r="U138">
        <v>2.3022390000000001</v>
      </c>
      <c r="V138">
        <v>2.1495289999999998</v>
      </c>
      <c r="W138">
        <v>2.269139</v>
      </c>
      <c r="X138">
        <v>2.3636370000000002</v>
      </c>
      <c r="Z138" t="s">
        <v>190</v>
      </c>
      <c r="AA138" s="1">
        <f t="shared" si="32"/>
        <v>2.3828308181818185</v>
      </c>
      <c r="AB138" s="1">
        <f t="shared" si="33"/>
        <v>6.6692224793926641E-2</v>
      </c>
      <c r="AC138" s="1">
        <f t="shared" si="34"/>
        <v>2.2777250000000002</v>
      </c>
      <c r="AD138" s="1">
        <f t="shared" si="35"/>
        <v>9.1006161740440836E-2</v>
      </c>
      <c r="AE138" s="1">
        <f t="shared" si="36"/>
        <v>4.6145086953788672</v>
      </c>
      <c r="AF138" s="1">
        <f t="shared" si="37"/>
        <v>1.1549307889897737</v>
      </c>
      <c r="AG138" s="1">
        <f t="shared" si="38"/>
        <v>5.017322070265908E-3</v>
      </c>
      <c r="AH138" s="1">
        <v>9.9719276146535807E-2</v>
      </c>
      <c r="AI138" t="str">
        <f t="shared" si="39"/>
        <v>-</v>
      </c>
    </row>
    <row r="139" spans="1:35" x14ac:dyDescent="0.15">
      <c r="A139" t="s">
        <v>191</v>
      </c>
      <c r="B139">
        <v>0.12954399999999999</v>
      </c>
      <c r="C139">
        <v>0.12500800000000001</v>
      </c>
      <c r="D139">
        <v>0.12620500000000001</v>
      </c>
      <c r="E139">
        <v>0.12835199999999999</v>
      </c>
      <c r="F139">
        <v>0.12592700000000001</v>
      </c>
      <c r="G139">
        <v>0.121989</v>
      </c>
      <c r="H139">
        <v>0.13300600000000001</v>
      </c>
      <c r="I139">
        <v>0.122868</v>
      </c>
      <c r="J139">
        <v>0.12149</v>
      </c>
      <c r="K139">
        <v>0.12792899999999999</v>
      </c>
      <c r="L139">
        <v>0.13336899999999999</v>
      </c>
      <c r="M139">
        <v>0.11866500000000001</v>
      </c>
      <c r="N139">
        <v>0.11508400000000001</v>
      </c>
      <c r="O139">
        <v>0.121142</v>
      </c>
      <c r="P139">
        <v>0.120307</v>
      </c>
      <c r="Q139">
        <v>0.12203600000000001</v>
      </c>
      <c r="R139">
        <v>0.121242</v>
      </c>
      <c r="S139">
        <v>0.126634</v>
      </c>
      <c r="T139">
        <v>0.120369</v>
      </c>
      <c r="U139">
        <v>0.127494</v>
      </c>
      <c r="V139">
        <v>0.11705500000000001</v>
      </c>
      <c r="W139">
        <v>0.126556</v>
      </c>
      <c r="X139">
        <v>0.13028899999999999</v>
      </c>
      <c r="Z139" t="s">
        <v>191</v>
      </c>
      <c r="AA139" s="1">
        <f t="shared" si="32"/>
        <v>0.12688063636363636</v>
      </c>
      <c r="AB139" s="1">
        <f t="shared" si="33"/>
        <v>4.0489185784040446E-3</v>
      </c>
      <c r="AC139" s="1">
        <f t="shared" si="34"/>
        <v>0.12223941666666664</v>
      </c>
      <c r="AD139" s="1">
        <f t="shared" si="35"/>
        <v>4.5793959994410759E-3</v>
      </c>
      <c r="AE139" s="1">
        <f t="shared" si="36"/>
        <v>3.7968274256623884</v>
      </c>
      <c r="AF139" s="1">
        <f t="shared" si="37"/>
        <v>1.0135004043188642</v>
      </c>
      <c r="AG139" s="1">
        <f t="shared" si="38"/>
        <v>1.8046919103892854E-2</v>
      </c>
      <c r="AH139" s="1">
        <v>0.121607368282265</v>
      </c>
      <c r="AI139" t="str">
        <f t="shared" si="39"/>
        <v>-</v>
      </c>
    </row>
    <row r="140" spans="1:35" x14ac:dyDescent="0.15">
      <c r="A140" t="s">
        <v>192</v>
      </c>
      <c r="B140">
        <v>0.53135699999999997</v>
      </c>
      <c r="C140">
        <v>0.51167200000000002</v>
      </c>
      <c r="D140">
        <v>0.50747900000000001</v>
      </c>
      <c r="E140">
        <v>0.50870300000000002</v>
      </c>
      <c r="F140">
        <v>0.456401</v>
      </c>
      <c r="G140">
        <v>0.53666000000000003</v>
      </c>
      <c r="H140">
        <v>0.47586600000000001</v>
      </c>
      <c r="I140">
        <v>0.48371199999999998</v>
      </c>
      <c r="J140">
        <v>0.51580899999999996</v>
      </c>
      <c r="K140">
        <v>0.449907</v>
      </c>
      <c r="L140">
        <v>0.48252099999999998</v>
      </c>
      <c r="M140">
        <v>0.48930699999999999</v>
      </c>
      <c r="N140">
        <v>0.48556300000000002</v>
      </c>
      <c r="O140">
        <v>0.50178</v>
      </c>
      <c r="P140">
        <v>0.53995899999999997</v>
      </c>
      <c r="Q140">
        <v>0.49261700000000003</v>
      </c>
      <c r="R140">
        <v>0.45028299999999999</v>
      </c>
      <c r="S140">
        <v>0.48371900000000001</v>
      </c>
      <c r="T140">
        <v>0.45175100000000001</v>
      </c>
      <c r="U140">
        <v>0.49466500000000002</v>
      </c>
      <c r="V140">
        <v>0.44405600000000001</v>
      </c>
      <c r="W140">
        <v>0.50338000000000005</v>
      </c>
      <c r="X140">
        <v>0.46271299999999999</v>
      </c>
      <c r="Z140" t="s">
        <v>192</v>
      </c>
      <c r="AA140" s="1">
        <f t="shared" si="32"/>
        <v>0.49637154545454543</v>
      </c>
      <c r="AB140" s="1">
        <f t="shared" si="33"/>
        <v>2.8746613798371578E-2</v>
      </c>
      <c r="AC140" s="1">
        <f t="shared" si="34"/>
        <v>0.48331608333333326</v>
      </c>
      <c r="AD140" s="1">
        <f t="shared" si="35"/>
        <v>2.7405514151380466E-2</v>
      </c>
      <c r="AE140" s="1">
        <f t="shared" si="36"/>
        <v>2.701226499886221</v>
      </c>
      <c r="AF140" s="1">
        <f t="shared" si="37"/>
        <v>0.47638084982085771</v>
      </c>
      <c r="AG140" s="1">
        <f t="shared" si="38"/>
        <v>0.27747576775914068</v>
      </c>
      <c r="AH140" s="1">
        <v>0.45019027626228297</v>
      </c>
      <c r="AI140" t="str">
        <f t="shared" si="39"/>
        <v/>
      </c>
    </row>
    <row r="141" spans="1:35" x14ac:dyDescent="0.15">
      <c r="A141" t="s">
        <v>193</v>
      </c>
      <c r="B141">
        <v>5.2359119999999999</v>
      </c>
      <c r="C141">
        <v>4.8880100000000004</v>
      </c>
      <c r="D141">
        <v>5.0680880000000004</v>
      </c>
      <c r="E141">
        <v>5.1022220000000003</v>
      </c>
      <c r="F141">
        <v>5.0143829999999996</v>
      </c>
      <c r="G141">
        <v>5.0072130000000001</v>
      </c>
      <c r="H141">
        <v>5.164218</v>
      </c>
      <c r="I141">
        <v>4.9803230000000003</v>
      </c>
      <c r="J141">
        <v>4.8881019999999999</v>
      </c>
      <c r="K141">
        <v>4.811445</v>
      </c>
      <c r="L141">
        <v>5.2836020000000001</v>
      </c>
      <c r="M141">
        <v>4.8330710000000003</v>
      </c>
      <c r="N141">
        <v>4.7401650000000002</v>
      </c>
      <c r="O141">
        <v>4.9020060000000001</v>
      </c>
      <c r="P141">
        <v>4.8988399999999999</v>
      </c>
      <c r="Q141">
        <v>4.873507</v>
      </c>
      <c r="R141">
        <v>4.5292880000000002</v>
      </c>
      <c r="S141">
        <v>4.7966439999999997</v>
      </c>
      <c r="T141">
        <v>4.7993620000000004</v>
      </c>
      <c r="U141">
        <v>4.9180260000000002</v>
      </c>
      <c r="V141">
        <v>4.8023699999999998</v>
      </c>
      <c r="W141">
        <v>4.9336539999999998</v>
      </c>
      <c r="X141">
        <v>5.2973369999999997</v>
      </c>
      <c r="Z141" t="s">
        <v>193</v>
      </c>
      <c r="AA141" s="1">
        <f t="shared" si="32"/>
        <v>5.0403198181818185</v>
      </c>
      <c r="AB141" s="1">
        <f t="shared" si="33"/>
        <v>0.14883442427598406</v>
      </c>
      <c r="AC141" s="1">
        <f t="shared" si="34"/>
        <v>4.8603558333333323</v>
      </c>
      <c r="AD141" s="1">
        <f t="shared" si="35"/>
        <v>0.1755453168966159</v>
      </c>
      <c r="AE141" s="1">
        <f t="shared" si="36"/>
        <v>3.7026915522163155</v>
      </c>
      <c r="AF141" s="1">
        <f t="shared" si="37"/>
        <v>1.0251710955893663</v>
      </c>
      <c r="AG141" s="1">
        <f t="shared" si="38"/>
        <v>1.5345717870526802E-2</v>
      </c>
      <c r="AH141" s="1">
        <v>0.121607368282265</v>
      </c>
      <c r="AI141" t="str">
        <f t="shared" si="39"/>
        <v>-</v>
      </c>
    </row>
    <row r="142" spans="1:35" x14ac:dyDescent="0.15">
      <c r="A142" t="s">
        <v>194</v>
      </c>
      <c r="B142">
        <v>11.070128</v>
      </c>
      <c r="C142">
        <v>10.732334</v>
      </c>
      <c r="D142">
        <v>10.853126</v>
      </c>
      <c r="E142">
        <v>10.86992</v>
      </c>
      <c r="F142">
        <v>10.812711999999999</v>
      </c>
      <c r="G142">
        <v>10.533046000000001</v>
      </c>
      <c r="H142">
        <v>10.947392000000001</v>
      </c>
      <c r="I142">
        <v>10.828277</v>
      </c>
      <c r="J142">
        <v>10.199242999999999</v>
      </c>
      <c r="K142">
        <v>10.531656999999999</v>
      </c>
      <c r="L142">
        <v>11.109069</v>
      </c>
      <c r="M142">
        <v>10.345153</v>
      </c>
      <c r="N142">
        <v>9.9730869999999996</v>
      </c>
      <c r="O142">
        <v>10.573164999999999</v>
      </c>
      <c r="P142">
        <v>10.558857</v>
      </c>
      <c r="Q142">
        <v>10.355743</v>
      </c>
      <c r="R142">
        <v>9.5853929999999998</v>
      </c>
      <c r="S142">
        <v>10.413432</v>
      </c>
      <c r="T142">
        <v>10.589086</v>
      </c>
      <c r="U142">
        <v>10.828215999999999</v>
      </c>
      <c r="V142">
        <v>10.083463999999999</v>
      </c>
      <c r="W142">
        <v>10.628045</v>
      </c>
      <c r="X142">
        <v>11.291219999999999</v>
      </c>
      <c r="Z142" t="s">
        <v>194</v>
      </c>
      <c r="AA142" s="1">
        <f t="shared" si="32"/>
        <v>10.771536727272727</v>
      </c>
      <c r="AB142" s="1">
        <f t="shared" si="33"/>
        <v>0.26433650415524967</v>
      </c>
      <c r="AC142" s="1">
        <f t="shared" si="34"/>
        <v>10.435405083333331</v>
      </c>
      <c r="AD142" s="1">
        <f t="shared" si="35"/>
        <v>0.43240985402497639</v>
      </c>
      <c r="AE142" s="1">
        <f t="shared" si="36"/>
        <v>3.2210694386578336</v>
      </c>
      <c r="AF142" s="1">
        <f t="shared" si="37"/>
        <v>0.77734501378865595</v>
      </c>
      <c r="AG142" s="1">
        <f t="shared" si="38"/>
        <v>3.7326281045135468E-2</v>
      </c>
      <c r="AH142" s="1">
        <v>0.14165515892635799</v>
      </c>
      <c r="AI142" t="str">
        <f t="shared" si="39"/>
        <v>-</v>
      </c>
    </row>
    <row r="143" spans="1:35" x14ac:dyDescent="0.15">
      <c r="A143" t="s">
        <v>195</v>
      </c>
      <c r="B143">
        <v>0.43760900000000003</v>
      </c>
      <c r="C143">
        <v>0.42652000000000001</v>
      </c>
      <c r="D143">
        <v>0.41943599999999998</v>
      </c>
      <c r="E143">
        <v>0.425568</v>
      </c>
      <c r="F143">
        <v>0.42175299999999999</v>
      </c>
      <c r="G143">
        <v>0.412607</v>
      </c>
      <c r="H143">
        <v>0.43143300000000001</v>
      </c>
      <c r="I143">
        <v>0.41426000000000002</v>
      </c>
      <c r="J143">
        <v>0.40762599999999999</v>
      </c>
      <c r="K143">
        <v>0.415462</v>
      </c>
      <c r="L143">
        <v>0.44180799999999998</v>
      </c>
      <c r="M143">
        <v>0.39652799999999999</v>
      </c>
      <c r="N143">
        <v>0.389766</v>
      </c>
      <c r="O143">
        <v>0.411609</v>
      </c>
      <c r="P143">
        <v>0.412325</v>
      </c>
      <c r="Q143">
        <v>0.40588099999999999</v>
      </c>
      <c r="R143">
        <v>0.398283</v>
      </c>
      <c r="S143">
        <v>0.40531</v>
      </c>
      <c r="T143">
        <v>0.40269100000000002</v>
      </c>
      <c r="U143">
        <v>0.431259</v>
      </c>
      <c r="V143">
        <v>0.396509</v>
      </c>
      <c r="W143">
        <v>0.42194700000000002</v>
      </c>
      <c r="X143">
        <v>0.44053500000000001</v>
      </c>
      <c r="Z143" t="s">
        <v>195</v>
      </c>
      <c r="AA143" s="1">
        <f t="shared" si="32"/>
        <v>0.42309836363636361</v>
      </c>
      <c r="AB143" s="1">
        <f t="shared" si="33"/>
        <v>1.0719133838820442E-2</v>
      </c>
      <c r="AC143" s="1">
        <f t="shared" si="34"/>
        <v>0.40938691666666666</v>
      </c>
      <c r="AD143" s="1">
        <f t="shared" si="35"/>
        <v>1.5175143009410513E-2</v>
      </c>
      <c r="AE143" s="1">
        <f t="shared" si="36"/>
        <v>3.3492635967311974</v>
      </c>
      <c r="AF143" s="1">
        <f t="shared" si="37"/>
        <v>0.90354647473134941</v>
      </c>
      <c r="AG143" s="1">
        <f t="shared" si="38"/>
        <v>2.1663849440658797E-2</v>
      </c>
      <c r="AH143" s="1">
        <v>0.13099978029857801</v>
      </c>
      <c r="AI143" t="str">
        <f t="shared" si="39"/>
        <v>-</v>
      </c>
    </row>
    <row r="144" spans="1:35" x14ac:dyDescent="0.15">
      <c r="A144" t="s">
        <v>196</v>
      </c>
      <c r="B144">
        <v>4.2397850000000004</v>
      </c>
      <c r="C144">
        <v>4.186242</v>
      </c>
      <c r="D144">
        <v>4.2046910000000004</v>
      </c>
      <c r="E144">
        <v>4.1477740000000001</v>
      </c>
      <c r="F144">
        <v>4.1411699999999998</v>
      </c>
      <c r="G144">
        <v>3.9695969999999998</v>
      </c>
      <c r="H144">
        <v>4.2310169999999996</v>
      </c>
      <c r="I144">
        <v>4.0851350000000002</v>
      </c>
      <c r="J144">
        <v>3.9887999999999999</v>
      </c>
      <c r="K144">
        <v>4.1038069999999998</v>
      </c>
      <c r="L144">
        <v>4.2650220000000001</v>
      </c>
      <c r="M144">
        <v>3.9147120000000002</v>
      </c>
      <c r="N144">
        <v>3.8367599999999999</v>
      </c>
      <c r="O144">
        <v>4.1238219999999997</v>
      </c>
      <c r="P144">
        <v>4.0707279999999999</v>
      </c>
      <c r="Q144">
        <v>3.9467249999999998</v>
      </c>
      <c r="R144">
        <v>3.9476930000000001</v>
      </c>
      <c r="S144">
        <v>3.959327</v>
      </c>
      <c r="T144">
        <v>3.9678330000000002</v>
      </c>
      <c r="U144">
        <v>4.287236</v>
      </c>
      <c r="V144">
        <v>3.9025460000000001</v>
      </c>
      <c r="W144">
        <v>4.1276999999999999</v>
      </c>
      <c r="X144">
        <v>4.3993700000000002</v>
      </c>
      <c r="Z144" t="s">
        <v>196</v>
      </c>
      <c r="AA144" s="1">
        <f t="shared" si="32"/>
        <v>4.1420945454545457</v>
      </c>
      <c r="AB144" s="1">
        <f t="shared" si="33"/>
        <v>9.8197331213596348E-2</v>
      </c>
      <c r="AC144" s="1">
        <f t="shared" si="34"/>
        <v>4.0403709999999995</v>
      </c>
      <c r="AD144" s="1">
        <f t="shared" si="35"/>
        <v>0.16808185557908709</v>
      </c>
      <c r="AE144" s="1">
        <f t="shared" si="36"/>
        <v>2.5176783383146306</v>
      </c>
      <c r="AF144" s="1">
        <f t="shared" si="37"/>
        <v>0.60520241821510889</v>
      </c>
      <c r="AG144" s="1">
        <f t="shared" si="38"/>
        <v>9.4706562887660772E-2</v>
      </c>
      <c r="AH144" s="1">
        <v>0.242876508050621</v>
      </c>
      <c r="AI144" t="str">
        <f t="shared" si="39"/>
        <v/>
      </c>
    </row>
    <row r="145" spans="1:35" x14ac:dyDescent="0.15">
      <c r="A145" t="s">
        <v>197</v>
      </c>
      <c r="B145">
        <v>2.3201269999999998</v>
      </c>
      <c r="C145">
        <v>2.3660700000000001</v>
      </c>
      <c r="D145">
        <v>2.329285</v>
      </c>
      <c r="E145">
        <v>2.2645680000000001</v>
      </c>
      <c r="F145">
        <v>2.2985639999999998</v>
      </c>
      <c r="G145">
        <v>2.1725099999999999</v>
      </c>
      <c r="H145">
        <v>2.33081</v>
      </c>
      <c r="I145">
        <v>2.2164510000000002</v>
      </c>
      <c r="J145">
        <v>2.2098230000000001</v>
      </c>
      <c r="K145">
        <v>2.3172290000000002</v>
      </c>
      <c r="L145">
        <v>2.309104</v>
      </c>
      <c r="M145">
        <v>2.1626660000000002</v>
      </c>
      <c r="N145">
        <v>2.076031</v>
      </c>
      <c r="O145">
        <v>2.2514159999999999</v>
      </c>
      <c r="P145">
        <v>2.2382919999999999</v>
      </c>
      <c r="Q145">
        <v>2.1758130000000002</v>
      </c>
      <c r="R145">
        <v>2.2255440000000002</v>
      </c>
      <c r="S145">
        <v>2.2016740000000001</v>
      </c>
      <c r="T145">
        <v>2.2212589999999999</v>
      </c>
      <c r="U145">
        <v>2.407025</v>
      </c>
      <c r="V145">
        <v>2.127332</v>
      </c>
      <c r="W145">
        <v>2.305161</v>
      </c>
      <c r="X145">
        <v>2.4472689999999999</v>
      </c>
      <c r="Z145" t="s">
        <v>197</v>
      </c>
      <c r="AA145" s="1">
        <f t="shared" si="32"/>
        <v>2.2849582727272728</v>
      </c>
      <c r="AB145" s="1">
        <f t="shared" si="33"/>
        <v>6.0902919476969089E-2</v>
      </c>
      <c r="AC145" s="1">
        <f t="shared" si="34"/>
        <v>2.2366234999999999</v>
      </c>
      <c r="AD145" s="1">
        <f t="shared" si="35"/>
        <v>0.10736924022143057</v>
      </c>
      <c r="AE145" s="1">
        <f t="shared" si="36"/>
        <v>2.1610598622107355</v>
      </c>
      <c r="AF145" s="1">
        <f t="shared" si="37"/>
        <v>0.45017337020911002</v>
      </c>
      <c r="AG145" s="1">
        <f t="shared" si="38"/>
        <v>0.20411528429029199</v>
      </c>
      <c r="AH145" s="1">
        <v>0.373038278185709</v>
      </c>
      <c r="AI145" t="str">
        <f t="shared" si="39"/>
        <v/>
      </c>
    </row>
    <row r="146" spans="1:35" x14ac:dyDescent="0.15">
      <c r="A146" t="s">
        <v>198</v>
      </c>
      <c r="B146">
        <v>0.70033400000000001</v>
      </c>
      <c r="C146">
        <v>0.66763099999999997</v>
      </c>
      <c r="D146">
        <v>0.67296299999999998</v>
      </c>
      <c r="E146">
        <v>0.67864899999999995</v>
      </c>
      <c r="F146">
        <v>0.66809300000000005</v>
      </c>
      <c r="G146">
        <v>0.68353900000000001</v>
      </c>
      <c r="H146">
        <v>0.68728699999999998</v>
      </c>
      <c r="I146">
        <v>0.66569299999999998</v>
      </c>
      <c r="J146">
        <v>0.65245600000000004</v>
      </c>
      <c r="K146">
        <v>0.63650799999999996</v>
      </c>
      <c r="L146">
        <v>0.71137799999999995</v>
      </c>
      <c r="M146">
        <v>0.64622400000000002</v>
      </c>
      <c r="N146">
        <v>0.63700400000000001</v>
      </c>
      <c r="O146">
        <v>0.65925400000000001</v>
      </c>
      <c r="P146">
        <v>0.654891</v>
      </c>
      <c r="Q146">
        <v>0.65159400000000001</v>
      </c>
      <c r="R146">
        <v>0.61992000000000003</v>
      </c>
      <c r="S146">
        <v>0.62302900000000005</v>
      </c>
      <c r="T146">
        <v>0.63078900000000004</v>
      </c>
      <c r="U146">
        <v>0.65883599999999998</v>
      </c>
      <c r="V146">
        <v>0.63297899999999996</v>
      </c>
      <c r="W146">
        <v>0.66452699999999998</v>
      </c>
      <c r="X146">
        <v>0.69623500000000005</v>
      </c>
      <c r="Z146" t="s">
        <v>198</v>
      </c>
      <c r="AA146" s="1">
        <f t="shared" si="32"/>
        <v>0.67495736363636361</v>
      </c>
      <c r="AB146" s="1">
        <f t="shared" si="33"/>
        <v>2.0940379563287415E-2</v>
      </c>
      <c r="AC146" s="1">
        <f t="shared" si="34"/>
        <v>0.64794016666666665</v>
      </c>
      <c r="AD146" s="1">
        <f t="shared" si="35"/>
        <v>2.1239201572192921E-2</v>
      </c>
      <c r="AE146" s="1">
        <f t="shared" si="36"/>
        <v>4.1697055314053362</v>
      </c>
      <c r="AF146" s="1">
        <f t="shared" si="37"/>
        <v>1.2720439079531494</v>
      </c>
      <c r="AG146" s="1">
        <f t="shared" si="38"/>
        <v>5.8394447643505994E-3</v>
      </c>
      <c r="AH146" s="1">
        <v>0.10316352417019201</v>
      </c>
      <c r="AI146" t="str">
        <f t="shared" si="39"/>
        <v>-</v>
      </c>
    </row>
    <row r="147" spans="1:35" x14ac:dyDescent="0.15">
      <c r="A147" t="s">
        <v>199</v>
      </c>
      <c r="B147">
        <v>0.230155</v>
      </c>
      <c r="C147">
        <v>0.221946</v>
      </c>
      <c r="D147">
        <v>0.222194</v>
      </c>
      <c r="E147">
        <v>0.22670299999999999</v>
      </c>
      <c r="F147">
        <v>0.22769700000000001</v>
      </c>
      <c r="G147">
        <v>0.20810400000000001</v>
      </c>
      <c r="H147">
        <v>0.228354</v>
      </c>
      <c r="I147">
        <v>0.220885</v>
      </c>
      <c r="J147">
        <v>0.21701899999999999</v>
      </c>
      <c r="K147">
        <v>0.228293</v>
      </c>
      <c r="L147">
        <v>0.23425099999999999</v>
      </c>
      <c r="M147">
        <v>0.21218500000000001</v>
      </c>
      <c r="N147">
        <v>0.20471400000000001</v>
      </c>
      <c r="O147">
        <v>0.21840499999999999</v>
      </c>
      <c r="P147">
        <v>0.21961900000000001</v>
      </c>
      <c r="Q147">
        <v>0.21382200000000001</v>
      </c>
      <c r="R147">
        <v>0.20896100000000001</v>
      </c>
      <c r="S147">
        <v>0.221661</v>
      </c>
      <c r="T147">
        <v>0.21790599999999999</v>
      </c>
      <c r="U147">
        <v>0.23812900000000001</v>
      </c>
      <c r="V147">
        <v>0.20924200000000001</v>
      </c>
      <c r="W147">
        <v>0.22736500000000001</v>
      </c>
      <c r="X147">
        <v>0.23518600000000001</v>
      </c>
      <c r="Z147" t="s">
        <v>199</v>
      </c>
      <c r="AA147" s="1">
        <f t="shared" si="32"/>
        <v>0.22414554545454546</v>
      </c>
      <c r="AB147" s="1">
        <f t="shared" si="33"/>
        <v>7.208995385816752E-3</v>
      </c>
      <c r="AC147" s="1">
        <f t="shared" si="34"/>
        <v>0.21893291666666667</v>
      </c>
      <c r="AD147" s="1">
        <f t="shared" si="35"/>
        <v>1.0358067531756308E-2</v>
      </c>
      <c r="AE147" s="1">
        <f t="shared" si="36"/>
        <v>2.3809251104141658</v>
      </c>
      <c r="AF147" s="1">
        <f t="shared" si="37"/>
        <v>0.50324336773221801</v>
      </c>
      <c r="AG147" s="1">
        <f t="shared" si="38"/>
        <v>0.17969720792891206</v>
      </c>
      <c r="AH147" s="1">
        <v>0.35459304465992603</v>
      </c>
      <c r="AI147" t="str">
        <f t="shared" si="39"/>
        <v/>
      </c>
    </row>
    <row r="148" spans="1:35" x14ac:dyDescent="0.15">
      <c r="A148" t="s">
        <v>200</v>
      </c>
      <c r="B148">
        <v>0.56207200000000002</v>
      </c>
      <c r="C148">
        <v>0.55245100000000003</v>
      </c>
      <c r="D148">
        <v>0.54516399999999998</v>
      </c>
      <c r="E148">
        <v>0.55442400000000003</v>
      </c>
      <c r="F148">
        <v>0.54820899999999995</v>
      </c>
      <c r="G148">
        <v>0.52694200000000002</v>
      </c>
      <c r="H148">
        <v>0.57044499999999998</v>
      </c>
      <c r="I148">
        <v>0.52754100000000004</v>
      </c>
      <c r="J148">
        <v>0.52882099999999999</v>
      </c>
      <c r="K148">
        <v>0.55845800000000001</v>
      </c>
      <c r="L148">
        <v>0.57054499999999997</v>
      </c>
      <c r="M148">
        <v>0.51700599999999997</v>
      </c>
      <c r="N148">
        <v>0.497334</v>
      </c>
      <c r="O148">
        <v>0.53192300000000003</v>
      </c>
      <c r="P148">
        <v>0.53522599999999998</v>
      </c>
      <c r="Q148">
        <v>0.54178599999999999</v>
      </c>
      <c r="R148">
        <v>0.53542599999999996</v>
      </c>
      <c r="S148">
        <v>0.54753600000000002</v>
      </c>
      <c r="T148">
        <v>0.52903999999999995</v>
      </c>
      <c r="U148">
        <v>0.56552899999999995</v>
      </c>
      <c r="V148">
        <v>0.51183500000000004</v>
      </c>
      <c r="W148">
        <v>0.55005300000000001</v>
      </c>
      <c r="X148">
        <v>0.57574199999999998</v>
      </c>
      <c r="Z148" t="s">
        <v>200</v>
      </c>
      <c r="AA148" s="1">
        <f t="shared" si="32"/>
        <v>0.54955199999999993</v>
      </c>
      <c r="AB148" s="1">
        <f t="shared" si="33"/>
        <v>1.6099565503453803E-2</v>
      </c>
      <c r="AC148" s="1">
        <f t="shared" si="34"/>
        <v>0.53653633333333339</v>
      </c>
      <c r="AD148" s="1">
        <f t="shared" si="35"/>
        <v>2.1987085801911214E-2</v>
      </c>
      <c r="AE148" s="1">
        <f t="shared" si="36"/>
        <v>2.4258686426330622</v>
      </c>
      <c r="AF148" s="1">
        <f t="shared" si="37"/>
        <v>0.59196870308002147</v>
      </c>
      <c r="AG148" s="1">
        <f t="shared" si="38"/>
        <v>0.12306618385475668</v>
      </c>
      <c r="AH148" s="1">
        <v>0.279536046184369</v>
      </c>
      <c r="AI148" t="str">
        <f t="shared" si="39"/>
        <v/>
      </c>
    </row>
    <row r="149" spans="1:35" x14ac:dyDescent="0.15">
      <c r="A149" t="s">
        <v>201</v>
      </c>
      <c r="B149">
        <v>6.3932969999999996</v>
      </c>
      <c r="C149">
        <v>6.1182299999999996</v>
      </c>
      <c r="D149">
        <v>6.4339620000000002</v>
      </c>
      <c r="E149">
        <v>6.3262349999999996</v>
      </c>
      <c r="F149">
        <v>6.27982</v>
      </c>
      <c r="G149">
        <v>6.1988760000000003</v>
      </c>
      <c r="H149">
        <v>6.4447570000000001</v>
      </c>
      <c r="I149">
        <v>6.2482819999999997</v>
      </c>
      <c r="J149">
        <v>5.9803110000000004</v>
      </c>
      <c r="K149">
        <v>5.9862599999999997</v>
      </c>
      <c r="L149">
        <v>6.5709999999999997</v>
      </c>
      <c r="M149">
        <v>6.1500409999999999</v>
      </c>
      <c r="N149">
        <v>5.8869340000000001</v>
      </c>
      <c r="O149">
        <v>6.1591250000000004</v>
      </c>
      <c r="P149">
        <v>6.2520220000000002</v>
      </c>
      <c r="Q149">
        <v>6.1510689999999997</v>
      </c>
      <c r="R149">
        <v>5.519577</v>
      </c>
      <c r="S149">
        <v>5.8993830000000003</v>
      </c>
      <c r="T149">
        <v>6.1529470000000002</v>
      </c>
      <c r="U149">
        <v>6.0798100000000002</v>
      </c>
      <c r="V149">
        <v>5.9284080000000001</v>
      </c>
      <c r="W149">
        <v>6.1642159999999997</v>
      </c>
      <c r="X149">
        <v>6.5388609999999998</v>
      </c>
      <c r="Z149" t="s">
        <v>201</v>
      </c>
      <c r="AA149" s="1">
        <f t="shared" si="32"/>
        <v>6.2710027272727276</v>
      </c>
      <c r="AB149" s="1">
        <f t="shared" si="33"/>
        <v>0.18959614351726187</v>
      </c>
      <c r="AC149" s="1">
        <f t="shared" si="34"/>
        <v>6.0735327499999991</v>
      </c>
      <c r="AD149" s="1">
        <f t="shared" si="35"/>
        <v>0.2477581448994618</v>
      </c>
      <c r="AE149" s="1">
        <f t="shared" si="36"/>
        <v>3.2513198726511918</v>
      </c>
      <c r="AF149" s="1">
        <f t="shared" si="37"/>
        <v>0.79702718694822361</v>
      </c>
      <c r="AG149" s="1">
        <f t="shared" si="38"/>
        <v>4.5049110323614222E-2</v>
      </c>
      <c r="AH149" s="1">
        <v>0.15240018173308301</v>
      </c>
      <c r="AI149" t="str">
        <f t="shared" si="39"/>
        <v/>
      </c>
    </row>
    <row r="150" spans="1:35" x14ac:dyDescent="0.15">
      <c r="A150" t="s">
        <v>202</v>
      </c>
      <c r="B150">
        <v>6.3743059999999998</v>
      </c>
      <c r="C150">
        <v>6.453074</v>
      </c>
      <c r="D150">
        <v>6.7225580000000003</v>
      </c>
      <c r="E150">
        <v>6.7352439999999998</v>
      </c>
      <c r="F150">
        <v>6.5369060000000001</v>
      </c>
      <c r="G150">
        <v>6.4590649999999998</v>
      </c>
      <c r="H150">
        <v>6.7018019999999998</v>
      </c>
      <c r="I150">
        <v>6.6790000000000003</v>
      </c>
      <c r="J150">
        <v>6.4354469999999999</v>
      </c>
      <c r="K150">
        <v>6.6148689999999997</v>
      </c>
      <c r="L150">
        <v>6.6698259999999996</v>
      </c>
      <c r="M150">
        <v>6.3815359999999997</v>
      </c>
      <c r="N150">
        <v>6.1666489999999996</v>
      </c>
      <c r="O150">
        <v>6.6423269999999999</v>
      </c>
      <c r="P150">
        <v>6.5748249999999997</v>
      </c>
      <c r="Q150">
        <v>6.5504220000000002</v>
      </c>
      <c r="R150">
        <v>5.5449760000000001</v>
      </c>
      <c r="S150">
        <v>6.4134149999999996</v>
      </c>
      <c r="T150">
        <v>6.572565</v>
      </c>
      <c r="U150">
        <v>6.5448649999999997</v>
      </c>
      <c r="V150">
        <v>6.2695629999999998</v>
      </c>
      <c r="W150">
        <v>6.2740260000000001</v>
      </c>
      <c r="X150">
        <v>6.9586410000000001</v>
      </c>
      <c r="Z150" t="s">
        <v>202</v>
      </c>
      <c r="AA150" s="1">
        <f t="shared" si="32"/>
        <v>6.5801906363636364</v>
      </c>
      <c r="AB150" s="1">
        <f t="shared" si="33"/>
        <v>0.13196307656255424</v>
      </c>
      <c r="AC150" s="1">
        <f t="shared" si="34"/>
        <v>6.4078175000000002</v>
      </c>
      <c r="AD150" s="1">
        <f t="shared" si="35"/>
        <v>0.34284196720368243</v>
      </c>
      <c r="AE150" s="1">
        <f t="shared" si="36"/>
        <v>2.690044408468816</v>
      </c>
      <c r="AF150" s="1">
        <f t="shared" si="37"/>
        <v>0.50277723514878037</v>
      </c>
      <c r="AG150" s="1">
        <f t="shared" si="38"/>
        <v>0.13315409245491677</v>
      </c>
      <c r="AH150" s="1">
        <v>0.28610136081529702</v>
      </c>
      <c r="AI150" t="str">
        <f t="shared" si="39"/>
        <v/>
      </c>
    </row>
    <row r="151" spans="1:35" x14ac:dyDescent="0.15">
      <c r="A151" t="s">
        <v>203</v>
      </c>
      <c r="B151">
        <v>3.3026599999999999</v>
      </c>
      <c r="C151">
        <v>3.3371590000000002</v>
      </c>
      <c r="D151">
        <v>3.4456120000000001</v>
      </c>
      <c r="E151">
        <v>3.4771610000000002</v>
      </c>
      <c r="F151">
        <v>3.2825030000000002</v>
      </c>
      <c r="G151">
        <v>3.5405660000000001</v>
      </c>
      <c r="H151">
        <v>3.3209740000000001</v>
      </c>
      <c r="I151">
        <v>3.2673700000000001</v>
      </c>
      <c r="J151">
        <v>3.249412</v>
      </c>
      <c r="K151">
        <v>3.328446</v>
      </c>
      <c r="L151">
        <v>3.2595679999999998</v>
      </c>
      <c r="M151">
        <v>3.2304909999999998</v>
      </c>
      <c r="N151">
        <v>3.0423960000000001</v>
      </c>
      <c r="O151">
        <v>3.532222</v>
      </c>
      <c r="P151">
        <v>3.4028879999999999</v>
      </c>
      <c r="Q151">
        <v>3.151904</v>
      </c>
      <c r="R151">
        <v>2.9893070000000002</v>
      </c>
      <c r="S151">
        <v>3.250594</v>
      </c>
      <c r="T151">
        <v>3.2466200000000001</v>
      </c>
      <c r="U151">
        <v>3.3109500000000001</v>
      </c>
      <c r="V151">
        <v>2.9903439999999999</v>
      </c>
      <c r="W151">
        <v>3.2192440000000002</v>
      </c>
      <c r="X151">
        <v>3.2878470000000002</v>
      </c>
      <c r="Z151" t="s">
        <v>203</v>
      </c>
      <c r="AA151" s="1">
        <f t="shared" si="32"/>
        <v>3.3464937272727271</v>
      </c>
      <c r="AB151" s="1">
        <f t="shared" si="33"/>
        <v>9.7408544870653896E-2</v>
      </c>
      <c r="AC151" s="1">
        <f t="shared" si="34"/>
        <v>3.2212339166666673</v>
      </c>
      <c r="AD151" s="1">
        <f t="shared" si="35"/>
        <v>0.16171919535330276</v>
      </c>
      <c r="AE151" s="1">
        <f t="shared" si="36"/>
        <v>3.8885661161695046</v>
      </c>
      <c r="AF151" s="1">
        <f t="shared" si="37"/>
        <v>0.77455128522256578</v>
      </c>
      <c r="AG151" s="1">
        <f t="shared" si="38"/>
        <v>3.7307346163762752E-2</v>
      </c>
      <c r="AH151" s="1">
        <v>0.14165515892635799</v>
      </c>
      <c r="AI151" t="str">
        <f t="shared" si="39"/>
        <v>-</v>
      </c>
    </row>
    <row r="152" spans="1:35" x14ac:dyDescent="0.15">
      <c r="A152" t="s">
        <v>204</v>
      </c>
      <c r="B152">
        <v>2.2028319999999999</v>
      </c>
      <c r="C152">
        <v>2.3088359999999999</v>
      </c>
      <c r="D152">
        <v>2.2058559999999998</v>
      </c>
      <c r="E152">
        <v>2.257349</v>
      </c>
      <c r="F152">
        <v>2.1551</v>
      </c>
      <c r="G152">
        <v>2.2973400000000002</v>
      </c>
      <c r="H152">
        <v>2.1519620000000002</v>
      </c>
      <c r="I152">
        <v>2.1725439999999998</v>
      </c>
      <c r="J152">
        <v>2.1548509999999998</v>
      </c>
      <c r="K152">
        <v>2.145184</v>
      </c>
      <c r="L152">
        <v>2.2043560000000002</v>
      </c>
      <c r="M152">
        <v>2.1665909999999999</v>
      </c>
      <c r="N152">
        <v>1.9953419999999999</v>
      </c>
      <c r="O152">
        <v>2.3120959999999999</v>
      </c>
      <c r="P152">
        <v>2.2035849999999999</v>
      </c>
      <c r="Q152">
        <v>2.072276</v>
      </c>
      <c r="R152">
        <v>1.9211750000000001</v>
      </c>
      <c r="S152">
        <v>2.1328209999999999</v>
      </c>
      <c r="T152">
        <v>2.1181160000000001</v>
      </c>
      <c r="U152">
        <v>2.2365200000000001</v>
      </c>
      <c r="V152">
        <v>2.020988</v>
      </c>
      <c r="W152">
        <v>2.2029049999999999</v>
      </c>
      <c r="X152">
        <v>2.211446</v>
      </c>
      <c r="Z152" t="s">
        <v>204</v>
      </c>
      <c r="AA152" s="1">
        <f t="shared" si="32"/>
        <v>2.2051099999999999</v>
      </c>
      <c r="AB152" s="1">
        <f t="shared" si="33"/>
        <v>5.8740131366894321E-2</v>
      </c>
      <c r="AC152" s="1">
        <f t="shared" si="34"/>
        <v>2.1328217499999997</v>
      </c>
      <c r="AD152" s="1">
        <f t="shared" si="35"/>
        <v>0.11290288714894839</v>
      </c>
      <c r="AE152" s="1">
        <f t="shared" si="36"/>
        <v>3.3893244946512842</v>
      </c>
      <c r="AF152" s="1">
        <f t="shared" si="37"/>
        <v>0.64026927765481401</v>
      </c>
      <c r="AG152" s="1">
        <f t="shared" si="38"/>
        <v>7.1449094054197915E-2</v>
      </c>
      <c r="AH152" s="1">
        <v>0.202864392046743</v>
      </c>
      <c r="AI152" t="str">
        <f t="shared" si="39"/>
        <v/>
      </c>
    </row>
    <row r="153" spans="1:35" x14ac:dyDescent="0.15">
      <c r="A153" t="s">
        <v>205</v>
      </c>
      <c r="B153">
        <v>2.0698650000000001</v>
      </c>
      <c r="C153">
        <v>2.0416759999999998</v>
      </c>
      <c r="D153">
        <v>2.035917</v>
      </c>
      <c r="E153">
        <v>2.1743709999999998</v>
      </c>
      <c r="F153">
        <v>2.0493950000000001</v>
      </c>
      <c r="G153">
        <v>2.079386</v>
      </c>
      <c r="H153">
        <v>2.1080869999999998</v>
      </c>
      <c r="I153">
        <v>2.0550290000000002</v>
      </c>
      <c r="J153">
        <v>1.9970209999999999</v>
      </c>
      <c r="K153">
        <v>2.0549599999999999</v>
      </c>
      <c r="L153">
        <v>2.1228739999999999</v>
      </c>
      <c r="M153">
        <v>1.975967</v>
      </c>
      <c r="N153">
        <v>1.84758</v>
      </c>
      <c r="O153">
        <v>2.0721959999999999</v>
      </c>
      <c r="P153">
        <v>2.036775</v>
      </c>
      <c r="Q153">
        <v>1.9719390000000001</v>
      </c>
      <c r="R153">
        <v>1.8238859999999999</v>
      </c>
      <c r="S153">
        <v>2.0371700000000001</v>
      </c>
      <c r="T153">
        <v>2.0056319999999999</v>
      </c>
      <c r="U153">
        <v>2.0952739999999999</v>
      </c>
      <c r="V153">
        <v>1.835107</v>
      </c>
      <c r="W153">
        <v>2.0008110000000001</v>
      </c>
      <c r="X153">
        <v>2.3069139999999999</v>
      </c>
      <c r="Z153" t="s">
        <v>205</v>
      </c>
      <c r="AA153" s="1">
        <f t="shared" si="32"/>
        <v>2.071689181818182</v>
      </c>
      <c r="AB153" s="1">
        <f t="shared" si="33"/>
        <v>4.8333266382106145E-2</v>
      </c>
      <c r="AC153" s="1">
        <f t="shared" si="34"/>
        <v>2.0007709166666667</v>
      </c>
      <c r="AD153" s="1">
        <f t="shared" si="35"/>
        <v>0.13281824883615018</v>
      </c>
      <c r="AE153" s="1">
        <f t="shared" si="36"/>
        <v>3.5445469824035021</v>
      </c>
      <c r="AF153" s="1">
        <f t="shared" si="37"/>
        <v>0.53394970776194162</v>
      </c>
      <c r="AG153" s="1">
        <f t="shared" si="38"/>
        <v>0.10980828643609701</v>
      </c>
      <c r="AH153" s="1">
        <v>0.26058981407969301</v>
      </c>
      <c r="AI153" t="str">
        <f t="shared" si="39"/>
        <v/>
      </c>
    </row>
    <row r="154" spans="1:35" x14ac:dyDescent="0.15">
      <c r="A154" t="s">
        <v>206</v>
      </c>
      <c r="B154">
        <v>1.792149</v>
      </c>
      <c r="C154">
        <v>1.756732</v>
      </c>
      <c r="D154">
        <v>1.7235860000000001</v>
      </c>
      <c r="E154">
        <v>1.856498</v>
      </c>
      <c r="F154">
        <v>1.7220740000000001</v>
      </c>
      <c r="G154">
        <v>1.7547140000000001</v>
      </c>
      <c r="H154">
        <v>1.8820269999999999</v>
      </c>
      <c r="I154">
        <v>1.7483040000000001</v>
      </c>
      <c r="J154">
        <v>1.6756390000000001</v>
      </c>
      <c r="K154">
        <v>1.789447</v>
      </c>
      <c r="L154">
        <v>1.849799</v>
      </c>
      <c r="M154">
        <v>1.6375120000000001</v>
      </c>
      <c r="N154">
        <v>1.5870519999999999</v>
      </c>
      <c r="O154">
        <v>1.7491140000000001</v>
      </c>
      <c r="P154">
        <v>1.7281820000000001</v>
      </c>
      <c r="Q154">
        <v>1.713384</v>
      </c>
      <c r="R154">
        <v>1.6175679999999999</v>
      </c>
      <c r="S154">
        <v>1.770699</v>
      </c>
      <c r="T154">
        <v>1.7127479999999999</v>
      </c>
      <c r="U154">
        <v>1.7269060000000001</v>
      </c>
      <c r="V154">
        <v>1.60432</v>
      </c>
      <c r="W154">
        <v>1.709109</v>
      </c>
      <c r="X154">
        <v>1.8964179999999999</v>
      </c>
      <c r="Z154" t="s">
        <v>206</v>
      </c>
      <c r="AA154" s="1">
        <f t="shared" si="32"/>
        <v>1.7773608181818183</v>
      </c>
      <c r="AB154" s="1">
        <f t="shared" si="33"/>
        <v>6.3959499908642414E-2</v>
      </c>
      <c r="AC154" s="1">
        <f t="shared" si="34"/>
        <v>1.7044176666666668</v>
      </c>
      <c r="AD154" s="1">
        <f t="shared" si="35"/>
        <v>8.5445808263944642E-2</v>
      </c>
      <c r="AE154" s="1">
        <f t="shared" si="36"/>
        <v>4.2796523963405395</v>
      </c>
      <c r="AF154" s="1">
        <f t="shared" si="37"/>
        <v>0.8536773540701722</v>
      </c>
      <c r="AG154" s="1">
        <f t="shared" si="38"/>
        <v>3.1800868405262951E-2</v>
      </c>
      <c r="AH154" s="1">
        <v>0.135107322711323</v>
      </c>
      <c r="AI154" t="str">
        <f t="shared" si="39"/>
        <v>-</v>
      </c>
    </row>
    <row r="155" spans="1:35" x14ac:dyDescent="0.15">
      <c r="A155" t="s">
        <v>207</v>
      </c>
      <c r="B155">
        <v>3.1532979999999999</v>
      </c>
      <c r="C155">
        <v>3.117302</v>
      </c>
      <c r="D155">
        <v>3.1901470000000001</v>
      </c>
      <c r="E155">
        <v>3.3098399999999999</v>
      </c>
      <c r="F155">
        <v>3.1338270000000001</v>
      </c>
      <c r="G155">
        <v>3.2683520000000001</v>
      </c>
      <c r="H155">
        <v>3.1712289999999999</v>
      </c>
      <c r="I155">
        <v>3.1768010000000002</v>
      </c>
      <c r="J155">
        <v>3.1012870000000001</v>
      </c>
      <c r="K155">
        <v>3.112616</v>
      </c>
      <c r="L155">
        <v>3.1364860000000001</v>
      </c>
      <c r="M155">
        <v>3.0906470000000001</v>
      </c>
      <c r="N155">
        <v>2.8671549999999999</v>
      </c>
      <c r="O155">
        <v>3.304522</v>
      </c>
      <c r="P155">
        <v>3.210404</v>
      </c>
      <c r="Q155">
        <v>3.0043419999999998</v>
      </c>
      <c r="R155">
        <v>2.7495750000000001</v>
      </c>
      <c r="S155">
        <v>3.0676019999999999</v>
      </c>
      <c r="T155">
        <v>3.0598649999999998</v>
      </c>
      <c r="U155">
        <v>3.2381030000000002</v>
      </c>
      <c r="V155">
        <v>2.8401689999999999</v>
      </c>
      <c r="W155">
        <v>3.107145</v>
      </c>
      <c r="X155">
        <v>3.3683320000000001</v>
      </c>
      <c r="Z155" t="s">
        <v>207</v>
      </c>
      <c r="AA155" s="1">
        <f t="shared" si="32"/>
        <v>3.1701077272727272</v>
      </c>
      <c r="AB155" s="1">
        <f t="shared" si="33"/>
        <v>6.571452613858049E-2</v>
      </c>
      <c r="AC155" s="1">
        <f t="shared" si="34"/>
        <v>3.0756550833333329</v>
      </c>
      <c r="AD155" s="1">
        <f t="shared" si="35"/>
        <v>0.18936658708847739</v>
      </c>
      <c r="AE155" s="1">
        <f t="shared" si="36"/>
        <v>3.0709764710361593</v>
      </c>
      <c r="AF155" s="1">
        <f t="shared" si="37"/>
        <v>0.49878199418181046</v>
      </c>
      <c r="AG155" s="1">
        <f t="shared" si="38"/>
        <v>0.13196017503692947</v>
      </c>
      <c r="AH155" s="1">
        <v>0.28610136081529702</v>
      </c>
      <c r="AI155" t="str">
        <f t="shared" si="39"/>
        <v/>
      </c>
    </row>
    <row r="156" spans="1:35" x14ac:dyDescent="0.15">
      <c r="A156" t="s">
        <v>208</v>
      </c>
      <c r="B156">
        <v>0.93682699999999997</v>
      </c>
      <c r="C156">
        <v>0.90974900000000003</v>
      </c>
      <c r="D156">
        <v>0.90872799999999998</v>
      </c>
      <c r="E156">
        <v>0.93905099999999997</v>
      </c>
      <c r="F156">
        <v>0.90026200000000001</v>
      </c>
      <c r="G156">
        <v>0.89143899999999998</v>
      </c>
      <c r="H156">
        <v>0.98861699999999997</v>
      </c>
      <c r="I156">
        <v>0.875583</v>
      </c>
      <c r="J156">
        <v>0.86982599999999999</v>
      </c>
      <c r="K156">
        <v>0.943469</v>
      </c>
      <c r="L156">
        <v>0.951654</v>
      </c>
      <c r="M156">
        <v>0.82459300000000002</v>
      </c>
      <c r="N156">
        <v>0.80594699999999997</v>
      </c>
      <c r="O156">
        <v>0.90807199999999999</v>
      </c>
      <c r="P156">
        <v>0.89344100000000004</v>
      </c>
      <c r="Q156">
        <v>0.88876699999999997</v>
      </c>
      <c r="R156">
        <v>0.87691699999999995</v>
      </c>
      <c r="S156">
        <v>0.92091400000000001</v>
      </c>
      <c r="T156">
        <v>0.89275000000000004</v>
      </c>
      <c r="U156">
        <v>0.89411200000000002</v>
      </c>
      <c r="V156">
        <v>0.83754099999999998</v>
      </c>
      <c r="W156">
        <v>0.90766100000000005</v>
      </c>
      <c r="X156">
        <v>0.99419299999999999</v>
      </c>
      <c r="Z156" t="s">
        <v>208</v>
      </c>
      <c r="AA156" s="1">
        <f t="shared" si="32"/>
        <v>0.91956409090909086</v>
      </c>
      <c r="AB156" s="1">
        <f t="shared" si="33"/>
        <v>3.5822927332797759E-2</v>
      </c>
      <c r="AC156" s="1">
        <f t="shared" si="34"/>
        <v>0.88707566666666648</v>
      </c>
      <c r="AD156" s="1">
        <f t="shared" si="35"/>
        <v>4.9222749624600014E-2</v>
      </c>
      <c r="AE156" s="1">
        <f t="shared" si="36"/>
        <v>3.662418603421397</v>
      </c>
      <c r="AF156" s="1">
        <f t="shared" si="37"/>
        <v>0.66002863493403185</v>
      </c>
      <c r="AG156" s="1">
        <f t="shared" si="38"/>
        <v>8.7072593022449338E-2</v>
      </c>
      <c r="AH156" s="1">
        <v>0.23509010230809699</v>
      </c>
      <c r="AI156" t="str">
        <f t="shared" si="39"/>
        <v/>
      </c>
    </row>
    <row r="157" spans="1:35" x14ac:dyDescent="0.15">
      <c r="A157" t="s">
        <v>209</v>
      </c>
      <c r="B157">
        <v>1.6195539999999999</v>
      </c>
      <c r="C157">
        <v>1.6648829999999999</v>
      </c>
      <c r="D157">
        <v>1.583639</v>
      </c>
      <c r="E157">
        <v>1.6150450000000001</v>
      </c>
      <c r="F157">
        <v>1.6028020000000001</v>
      </c>
      <c r="G157">
        <v>1.660663</v>
      </c>
      <c r="H157">
        <v>1.689935</v>
      </c>
      <c r="I157">
        <v>1.562584</v>
      </c>
      <c r="J157">
        <v>1.5697509999999999</v>
      </c>
      <c r="K157">
        <v>1.673122</v>
      </c>
      <c r="L157">
        <v>1.643856</v>
      </c>
      <c r="M157">
        <v>1.4953179999999999</v>
      </c>
      <c r="N157">
        <v>1.455058</v>
      </c>
      <c r="O157">
        <v>1.7026570000000001</v>
      </c>
      <c r="P157">
        <v>1.6341239999999999</v>
      </c>
      <c r="Q157">
        <v>1.539059</v>
      </c>
      <c r="R157">
        <v>1.5417130000000001</v>
      </c>
      <c r="S157">
        <v>1.6318619999999999</v>
      </c>
      <c r="T157">
        <v>1.633332</v>
      </c>
      <c r="U157">
        <v>1.6228849999999999</v>
      </c>
      <c r="V157">
        <v>1.458923</v>
      </c>
      <c r="W157">
        <v>1.6264529999999999</v>
      </c>
      <c r="X157">
        <v>1.750934</v>
      </c>
      <c r="Z157" t="s">
        <v>209</v>
      </c>
      <c r="AA157" s="1">
        <f t="shared" si="32"/>
        <v>1.6259849090909091</v>
      </c>
      <c r="AB157" s="1">
        <f t="shared" si="33"/>
        <v>4.3612058104277866E-2</v>
      </c>
      <c r="AC157" s="1">
        <f t="shared" si="34"/>
        <v>1.5910265000000001</v>
      </c>
      <c r="AD157" s="1">
        <f t="shared" si="35"/>
        <v>9.334578576600408E-2</v>
      </c>
      <c r="AE157" s="1">
        <f t="shared" si="36"/>
        <v>2.1972235591870386</v>
      </c>
      <c r="AF157" s="1">
        <f t="shared" si="37"/>
        <v>0.37450441714146021</v>
      </c>
      <c r="AG157" s="1">
        <f t="shared" si="38"/>
        <v>0.27024699103649497</v>
      </c>
      <c r="AH157" s="1">
        <v>0.442982181183531</v>
      </c>
      <c r="AI157" t="str">
        <f t="shared" si="39"/>
        <v/>
      </c>
    </row>
    <row r="158" spans="1:35" x14ac:dyDescent="0.15">
      <c r="A158" t="s">
        <v>210</v>
      </c>
      <c r="B158">
        <v>0.60074799999999995</v>
      </c>
      <c r="C158">
        <v>0.62256</v>
      </c>
      <c r="D158">
        <v>0.62403399999999998</v>
      </c>
      <c r="E158">
        <v>0.65246000000000004</v>
      </c>
      <c r="F158">
        <v>0.612348</v>
      </c>
      <c r="G158">
        <v>0.63778999999999997</v>
      </c>
      <c r="H158">
        <v>0.61670999999999998</v>
      </c>
      <c r="I158">
        <v>0.61773299999999998</v>
      </c>
      <c r="J158">
        <v>0.59664200000000001</v>
      </c>
      <c r="K158">
        <v>0.63327999999999995</v>
      </c>
      <c r="L158">
        <v>0.61465700000000001</v>
      </c>
      <c r="M158">
        <v>0.58880100000000002</v>
      </c>
      <c r="N158">
        <v>0.59709699999999999</v>
      </c>
      <c r="O158">
        <v>0.60951299999999997</v>
      </c>
      <c r="P158">
        <v>0.616143</v>
      </c>
      <c r="Q158">
        <v>0.61568999999999996</v>
      </c>
      <c r="R158">
        <v>0.52951000000000004</v>
      </c>
      <c r="S158">
        <v>0.60030499999999998</v>
      </c>
      <c r="T158">
        <v>0.60973900000000003</v>
      </c>
      <c r="U158">
        <v>0.644876</v>
      </c>
      <c r="V158">
        <v>0.58790500000000001</v>
      </c>
      <c r="W158">
        <v>0.58590200000000003</v>
      </c>
      <c r="X158">
        <v>0.66054999999999997</v>
      </c>
      <c r="Z158" t="s">
        <v>210</v>
      </c>
      <c r="AA158" s="1">
        <f t="shared" si="32"/>
        <v>0.62081472727272735</v>
      </c>
      <c r="AB158" s="1">
        <f t="shared" si="33"/>
        <v>1.6066483996761145E-2</v>
      </c>
      <c r="AC158" s="1">
        <f t="shared" si="34"/>
        <v>0.60383591666666658</v>
      </c>
      <c r="AD158" s="1">
        <f t="shared" si="35"/>
        <v>3.2534632455161118E-2</v>
      </c>
      <c r="AE158" s="1">
        <f t="shared" si="36"/>
        <v>2.8118252222869216</v>
      </c>
      <c r="AF158" s="1">
        <f t="shared" si="37"/>
        <v>0.52186883098989312</v>
      </c>
      <c r="AG158" s="1">
        <f t="shared" si="38"/>
        <v>0.1330337999634908</v>
      </c>
      <c r="AH158" s="1">
        <v>0.28610136081529702</v>
      </c>
      <c r="AI158" t="str">
        <f t="shared" si="39"/>
        <v/>
      </c>
    </row>
    <row r="159" spans="1:35" x14ac:dyDescent="0.15">
      <c r="A159" t="s">
        <v>211</v>
      </c>
      <c r="B159">
        <v>0.591642</v>
      </c>
      <c r="C159">
        <v>0.63583000000000001</v>
      </c>
      <c r="D159">
        <v>0.58338199999999996</v>
      </c>
      <c r="E159">
        <v>0.62504800000000005</v>
      </c>
      <c r="F159">
        <v>0.56101800000000002</v>
      </c>
      <c r="G159">
        <v>0.61763599999999996</v>
      </c>
      <c r="H159">
        <v>0.56297600000000003</v>
      </c>
      <c r="I159">
        <v>0.56006400000000001</v>
      </c>
      <c r="J159">
        <v>0.56151099999999998</v>
      </c>
      <c r="K159">
        <v>0.56900600000000001</v>
      </c>
      <c r="L159">
        <v>0.59237099999999998</v>
      </c>
      <c r="M159">
        <v>0.54345100000000002</v>
      </c>
      <c r="N159">
        <v>0.54847500000000005</v>
      </c>
      <c r="O159">
        <v>0.58888799999999997</v>
      </c>
      <c r="P159">
        <v>0.58066899999999999</v>
      </c>
      <c r="Q159">
        <v>0.53899900000000001</v>
      </c>
      <c r="R159">
        <v>0.52023600000000003</v>
      </c>
      <c r="S159">
        <v>0.55872200000000005</v>
      </c>
      <c r="T159">
        <v>0.556643</v>
      </c>
      <c r="U159">
        <v>0.58583799999999997</v>
      </c>
      <c r="V159">
        <v>0.53214399999999995</v>
      </c>
      <c r="W159">
        <v>0.56084500000000004</v>
      </c>
      <c r="X159">
        <v>0.59990699999999997</v>
      </c>
      <c r="Z159" t="s">
        <v>211</v>
      </c>
      <c r="AA159" s="1">
        <f t="shared" si="32"/>
        <v>0.58731672727272732</v>
      </c>
      <c r="AB159" s="1">
        <f t="shared" si="33"/>
        <v>2.7900186566010302E-2</v>
      </c>
      <c r="AC159" s="1">
        <f t="shared" si="34"/>
        <v>0.5595680833333333</v>
      </c>
      <c r="AD159" s="1">
        <f t="shared" si="35"/>
        <v>2.4749917522207218E-2</v>
      </c>
      <c r="AE159" s="1">
        <f t="shared" si="36"/>
        <v>4.9589397190232924</v>
      </c>
      <c r="AF159" s="1">
        <f t="shared" si="37"/>
        <v>1.1211610670821894</v>
      </c>
      <c r="AG159" s="1">
        <f t="shared" si="38"/>
        <v>1.9561449222397432E-2</v>
      </c>
      <c r="AH159" s="1">
        <v>0.12441081705445101</v>
      </c>
      <c r="AI159" t="str">
        <f t="shared" si="39"/>
        <v>-</v>
      </c>
    </row>
    <row r="160" spans="1:35" x14ac:dyDescent="0.15">
      <c r="A160" t="s">
        <v>212</v>
      </c>
      <c r="B160">
        <v>1.222923</v>
      </c>
      <c r="C160">
        <v>1.3370759999999999</v>
      </c>
      <c r="D160">
        <v>1.201891</v>
      </c>
      <c r="E160">
        <v>1.2035659999999999</v>
      </c>
      <c r="F160">
        <v>1.2418439999999999</v>
      </c>
      <c r="G160">
        <v>1.4208559999999999</v>
      </c>
      <c r="H160">
        <v>1.186876</v>
      </c>
      <c r="I160">
        <v>1.12323</v>
      </c>
      <c r="J160">
        <v>1.1915899999999999</v>
      </c>
      <c r="K160">
        <v>1.1491830000000001</v>
      </c>
      <c r="L160">
        <v>1.198455</v>
      </c>
      <c r="M160">
        <v>1.145197</v>
      </c>
      <c r="N160">
        <v>1.124009</v>
      </c>
      <c r="O160">
        <v>1.2378199999999999</v>
      </c>
      <c r="P160">
        <v>1.2223949999999999</v>
      </c>
      <c r="Q160">
        <v>1.143133</v>
      </c>
      <c r="R160">
        <v>1.09921</v>
      </c>
      <c r="S160">
        <v>1.187036</v>
      </c>
      <c r="T160">
        <v>1.172946</v>
      </c>
      <c r="U160">
        <v>1.1669130000000001</v>
      </c>
      <c r="V160">
        <v>1.0584800000000001</v>
      </c>
      <c r="W160">
        <v>1.2004870000000001</v>
      </c>
      <c r="X160">
        <v>1.1482380000000001</v>
      </c>
      <c r="Z160" t="s">
        <v>212</v>
      </c>
      <c r="AA160" s="1">
        <f t="shared" si="32"/>
        <v>1.2252263636363636</v>
      </c>
      <c r="AB160" s="1">
        <f t="shared" si="33"/>
        <v>8.4605655992105747E-2</v>
      </c>
      <c r="AC160" s="1">
        <f t="shared" si="34"/>
        <v>1.158822</v>
      </c>
      <c r="AD160" s="1">
        <f t="shared" si="35"/>
        <v>5.0862580360310931E-2</v>
      </c>
      <c r="AE160" s="1">
        <f t="shared" si="36"/>
        <v>5.73033335890789</v>
      </c>
      <c r="AF160" s="1">
        <f t="shared" si="37"/>
        <v>1.3055641921026135</v>
      </c>
      <c r="AG160" s="1">
        <f t="shared" si="38"/>
        <v>3.1479454215026792E-2</v>
      </c>
      <c r="AH160" s="1">
        <v>0.135107322711323</v>
      </c>
      <c r="AI160" t="str">
        <f t="shared" si="39"/>
        <v>-</v>
      </c>
    </row>
    <row r="161" spans="1:35" x14ac:dyDescent="0.15">
      <c r="A161" t="s">
        <v>213</v>
      </c>
      <c r="B161">
        <v>1.5310239999999999</v>
      </c>
      <c r="C161">
        <v>1.4641139999999999</v>
      </c>
      <c r="D161">
        <v>1.394889</v>
      </c>
      <c r="E161">
        <v>1.426267</v>
      </c>
      <c r="F161">
        <v>1.33399</v>
      </c>
      <c r="G161">
        <v>1.5266580000000001</v>
      </c>
      <c r="H161">
        <v>1.3708229999999999</v>
      </c>
      <c r="I161">
        <v>1.34409</v>
      </c>
      <c r="J161">
        <v>1.4104239999999999</v>
      </c>
      <c r="K161">
        <v>1.300732</v>
      </c>
      <c r="L161">
        <v>1.4487650000000001</v>
      </c>
      <c r="M161">
        <v>1.360487</v>
      </c>
      <c r="N161">
        <v>1.3337490000000001</v>
      </c>
      <c r="O161">
        <v>1.4039980000000001</v>
      </c>
      <c r="P161">
        <v>1.369885</v>
      </c>
      <c r="Q161">
        <v>1.3544099999999999</v>
      </c>
      <c r="R161">
        <v>1.303831</v>
      </c>
      <c r="S161">
        <v>1.27156</v>
      </c>
      <c r="T161">
        <v>1.2492049999999999</v>
      </c>
      <c r="U161">
        <v>1.3626499999999999</v>
      </c>
      <c r="V161">
        <v>1.2947610000000001</v>
      </c>
      <c r="W161">
        <v>1.378792</v>
      </c>
      <c r="X161">
        <v>1.380932</v>
      </c>
      <c r="Z161" t="s">
        <v>213</v>
      </c>
      <c r="AA161" s="1">
        <f t="shared" si="32"/>
        <v>1.413797818181818</v>
      </c>
      <c r="AB161" s="1">
        <f t="shared" si="33"/>
        <v>7.5244540564506315E-2</v>
      </c>
      <c r="AC161" s="1">
        <f t="shared" si="34"/>
        <v>1.3386883333333335</v>
      </c>
      <c r="AD161" s="1">
        <f t="shared" si="35"/>
        <v>4.8251661827874048E-2</v>
      </c>
      <c r="AE161" s="1">
        <f t="shared" si="36"/>
        <v>5.610677480206463</v>
      </c>
      <c r="AF161" s="1">
        <f t="shared" si="37"/>
        <v>1.5566196479702441</v>
      </c>
      <c r="AG161" s="1">
        <f t="shared" si="38"/>
        <v>9.052158209277501E-3</v>
      </c>
      <c r="AH161" s="1">
        <v>0.121607368282265</v>
      </c>
      <c r="AI161" t="str">
        <f t="shared" si="39"/>
        <v>-</v>
      </c>
    </row>
    <row r="162" spans="1:35" x14ac:dyDescent="0.15">
      <c r="A162" t="s">
        <v>214</v>
      </c>
      <c r="B162">
        <v>0.121584</v>
      </c>
      <c r="C162">
        <v>0.12490900000000001</v>
      </c>
      <c r="D162">
        <v>0.129359</v>
      </c>
      <c r="E162">
        <v>0.12582299999999999</v>
      </c>
      <c r="F162">
        <v>0.115393</v>
      </c>
      <c r="G162">
        <v>0.13513700000000001</v>
      </c>
      <c r="H162">
        <v>0.116159</v>
      </c>
      <c r="I162">
        <v>0.12970999999999999</v>
      </c>
      <c r="J162">
        <v>0.12825800000000001</v>
      </c>
      <c r="K162">
        <v>0.111722</v>
      </c>
      <c r="L162">
        <v>0.11865299999999999</v>
      </c>
      <c r="M162">
        <v>0.114441</v>
      </c>
      <c r="N162">
        <v>0.11488900000000001</v>
      </c>
      <c r="O162">
        <v>0.12117799999999999</v>
      </c>
      <c r="P162">
        <v>0.123055</v>
      </c>
      <c r="Q162">
        <v>0.11774900000000001</v>
      </c>
      <c r="R162">
        <v>0.11206199999999999</v>
      </c>
      <c r="S162">
        <v>0.111521</v>
      </c>
      <c r="T162">
        <v>0.111689</v>
      </c>
      <c r="U162">
        <v>0.11976100000000001</v>
      </c>
      <c r="V162">
        <v>0.10856300000000001</v>
      </c>
      <c r="W162">
        <v>0.128307</v>
      </c>
      <c r="X162">
        <v>0.107348</v>
      </c>
      <c r="Z162" t="s">
        <v>214</v>
      </c>
      <c r="AA162" s="1">
        <f t="shared" si="32"/>
        <v>0.12333700000000002</v>
      </c>
      <c r="AB162" s="1">
        <f t="shared" si="33"/>
        <v>7.2356004864834837E-3</v>
      </c>
      <c r="AC162" s="1">
        <f t="shared" si="34"/>
        <v>0.11588025</v>
      </c>
      <c r="AD162" s="1">
        <f t="shared" si="35"/>
        <v>6.2745074435441479E-3</v>
      </c>
      <c r="AE162" s="1">
        <f t="shared" si="36"/>
        <v>6.4348756582765496</v>
      </c>
      <c r="AF162" s="1">
        <f t="shared" si="37"/>
        <v>1.1884199783159515</v>
      </c>
      <c r="AG162" s="1">
        <f t="shared" si="38"/>
        <v>1.5083989461767158E-2</v>
      </c>
      <c r="AH162" s="1">
        <v>0.121607368282265</v>
      </c>
      <c r="AI162" t="str">
        <f t="shared" si="39"/>
        <v>-</v>
      </c>
    </row>
    <row r="163" spans="1:35" x14ac:dyDescent="0.15">
      <c r="A163" t="s">
        <v>215</v>
      </c>
      <c r="B163">
        <v>475.36079999999998</v>
      </c>
      <c r="C163">
        <v>484.65440000000001</v>
      </c>
      <c r="D163">
        <v>469.83659999999998</v>
      </c>
      <c r="E163">
        <v>472.82</v>
      </c>
      <c r="F163">
        <v>476.65260000000001</v>
      </c>
      <c r="G163">
        <v>498.38619999999997</v>
      </c>
      <c r="H163">
        <v>483.26920000000001</v>
      </c>
      <c r="I163">
        <v>457.75889999999998</v>
      </c>
      <c r="J163">
        <v>474.31950000000001</v>
      </c>
      <c r="K163">
        <v>460.74779999999998</v>
      </c>
      <c r="L163">
        <v>481.66</v>
      </c>
      <c r="M163">
        <v>446.28570000000002</v>
      </c>
      <c r="N163">
        <v>452.01499999999999</v>
      </c>
      <c r="O163">
        <v>488.19099999999997</v>
      </c>
      <c r="P163">
        <v>482.58679999999998</v>
      </c>
      <c r="Q163">
        <v>449.76330000000002</v>
      </c>
      <c r="R163">
        <v>452.3467</v>
      </c>
      <c r="S163">
        <v>467.11430000000001</v>
      </c>
      <c r="T163">
        <v>451.48750000000001</v>
      </c>
      <c r="U163">
        <v>472.1671</v>
      </c>
      <c r="V163">
        <v>439.2373</v>
      </c>
      <c r="W163">
        <v>473.81420000000003</v>
      </c>
      <c r="X163">
        <v>484.85039999999998</v>
      </c>
      <c r="Z163" t="s">
        <v>215</v>
      </c>
      <c r="AA163" s="1">
        <f t="shared" si="32"/>
        <v>475.95145454545451</v>
      </c>
      <c r="AB163" s="1">
        <f t="shared" si="33"/>
        <v>11.304942779277008</v>
      </c>
      <c r="AC163" s="1">
        <f t="shared" si="34"/>
        <v>463.32160833333336</v>
      </c>
      <c r="AD163" s="1">
        <f t="shared" si="35"/>
        <v>16.78279087666661</v>
      </c>
      <c r="AE163" s="1">
        <f t="shared" si="36"/>
        <v>2.7259350707931369</v>
      </c>
      <c r="AF163" s="1">
        <f t="shared" si="37"/>
        <v>0.7525474341505759</v>
      </c>
      <c r="AG163" s="1">
        <f t="shared" si="38"/>
        <v>4.8383945017916485E-2</v>
      </c>
    </row>
    <row r="165" spans="1:35" x14ac:dyDescent="0.15">
      <c r="A165" t="s">
        <v>216</v>
      </c>
      <c r="Z165" t="s">
        <v>216</v>
      </c>
      <c r="AA165" t="s">
        <v>48</v>
      </c>
      <c r="AC165" t="s">
        <v>49</v>
      </c>
    </row>
    <row r="166" spans="1:35" x14ac:dyDescent="0.15">
      <c r="B166" t="s">
        <v>48</v>
      </c>
      <c r="C166" t="s">
        <v>48</v>
      </c>
      <c r="D166" t="s">
        <v>48</v>
      </c>
      <c r="E166" t="s">
        <v>48</v>
      </c>
      <c r="F166" t="s">
        <v>48</v>
      </c>
      <c r="G166" t="s">
        <v>48</v>
      </c>
      <c r="H166" t="s">
        <v>48</v>
      </c>
      <c r="I166" t="s">
        <v>48</v>
      </c>
      <c r="J166" t="s">
        <v>48</v>
      </c>
      <c r="K166" t="s">
        <v>48</v>
      </c>
      <c r="L166" t="s">
        <v>48</v>
      </c>
      <c r="M166" t="s">
        <v>49</v>
      </c>
      <c r="N166" t="s">
        <v>49</v>
      </c>
      <c r="O166" t="s">
        <v>49</v>
      </c>
      <c r="P166" t="s">
        <v>49</v>
      </c>
      <c r="Q166" t="s">
        <v>49</v>
      </c>
      <c r="R166" t="s">
        <v>49</v>
      </c>
      <c r="S166" t="s">
        <v>49</v>
      </c>
      <c r="T166" t="s">
        <v>49</v>
      </c>
      <c r="U166" t="s">
        <v>49</v>
      </c>
      <c r="V166" t="s">
        <v>49</v>
      </c>
      <c r="W166" t="s">
        <v>49</v>
      </c>
      <c r="X166" t="s">
        <v>49</v>
      </c>
      <c r="AA166" t="s">
        <v>50</v>
      </c>
      <c r="AB166" t="s">
        <v>51</v>
      </c>
      <c r="AC166" t="s">
        <v>50</v>
      </c>
      <c r="AD166" t="s">
        <v>51</v>
      </c>
      <c r="AE166" t="s">
        <v>52</v>
      </c>
      <c r="AF166" t="s">
        <v>53</v>
      </c>
      <c r="AG166" t="s">
        <v>54</v>
      </c>
      <c r="AH166" t="s">
        <v>55</v>
      </c>
    </row>
    <row r="167" spans="1:35" x14ac:dyDescent="0.15">
      <c r="A167" t="s">
        <v>56</v>
      </c>
      <c r="B167">
        <f t="shared" ref="B167:X167" si="40">B4/B$163*100</f>
        <v>2.4767019072670697</v>
      </c>
      <c r="C167">
        <f t="shared" si="40"/>
        <v>2.6839558250167541</v>
      </c>
      <c r="D167">
        <f t="shared" si="40"/>
        <v>2.4700587395703106</v>
      </c>
      <c r="E167">
        <f t="shared" si="40"/>
        <v>2.5347362632714354</v>
      </c>
      <c r="F167">
        <f t="shared" si="40"/>
        <v>2.3860249582190467</v>
      </c>
      <c r="G167">
        <f t="shared" si="40"/>
        <v>2.6108307172229086</v>
      </c>
      <c r="H167">
        <f t="shared" si="40"/>
        <v>2.3661863822482374</v>
      </c>
      <c r="I167">
        <f t="shared" si="40"/>
        <v>2.4496913112994636</v>
      </c>
      <c r="J167">
        <f t="shared" si="40"/>
        <v>2.3893915388256226</v>
      </c>
      <c r="K167">
        <f t="shared" si="40"/>
        <v>2.3894243228074012</v>
      </c>
      <c r="L167">
        <f t="shared" si="40"/>
        <v>2.4644832454428434</v>
      </c>
      <c r="M167">
        <f t="shared" si="40"/>
        <v>2.4382587208149396</v>
      </c>
      <c r="N167">
        <f t="shared" si="40"/>
        <v>2.4899948010574873</v>
      </c>
      <c r="O167">
        <f t="shared" si="40"/>
        <v>2.4561493349938859</v>
      </c>
      <c r="P167">
        <f t="shared" si="40"/>
        <v>2.4210836268211233</v>
      </c>
      <c r="Q167">
        <f t="shared" si="40"/>
        <v>2.4402858125596287</v>
      </c>
      <c r="R167">
        <f t="shared" si="40"/>
        <v>2.3533254470520069</v>
      </c>
      <c r="S167">
        <f t="shared" si="40"/>
        <v>2.4575013010734206</v>
      </c>
      <c r="T167">
        <f t="shared" si="40"/>
        <v>2.4628898917467263</v>
      </c>
      <c r="U167">
        <f t="shared" si="40"/>
        <v>2.5122398405140891</v>
      </c>
      <c r="V167">
        <f t="shared" si="40"/>
        <v>2.4097407028046112</v>
      </c>
      <c r="W167">
        <f t="shared" si="40"/>
        <v>2.4264806753364501</v>
      </c>
      <c r="X167">
        <f t="shared" si="40"/>
        <v>2.5223904115578746</v>
      </c>
      <c r="Z167" t="s">
        <v>56</v>
      </c>
      <c r="AA167" s="1">
        <f t="shared" ref="AA167:AA198" si="41">AVERAGE(B167:L167)</f>
        <v>2.4746804737446451</v>
      </c>
      <c r="AB167" s="1">
        <f t="shared" ref="AB167:AB198" si="42">STDEV(B167:L167)</f>
        <v>0.10043267876789486</v>
      </c>
      <c r="AC167" s="1">
        <f t="shared" ref="AC167:AC198" si="43">AVERAGE(M167:X167)</f>
        <v>2.4491950471943538</v>
      </c>
      <c r="AD167" s="1">
        <f t="shared" ref="AD167:AD198" si="44">STDEV(M167:X167)</f>
        <v>4.62744086425316E-2</v>
      </c>
      <c r="AE167" s="1">
        <f t="shared" ref="AE167:AE198" si="45">(AA167-AC167)/AC167*100</f>
        <v>1.0405633711976436</v>
      </c>
      <c r="AF167" s="1">
        <f t="shared" ref="AF167:AF198" si="46">(AA167-AC167)/AD167</f>
        <v>0.55074559130869583</v>
      </c>
      <c r="AG167" s="1">
        <f t="shared" ref="AG167:AG198" si="47">TTEST(M167:X167,B167:L167,2,2)</f>
        <v>0.43653869519452893</v>
      </c>
      <c r="AH167" s="1">
        <v>0.73839390754713097</v>
      </c>
      <c r="AI167" t="str">
        <f t="shared" ref="AI167:AI198" si="48">IF(AH167&lt;0.01,"**",IF(AH167&lt;0.05,"*",IF(AH167&lt;0.15,"-","")))</f>
        <v/>
      </c>
    </row>
    <row r="168" spans="1:35" x14ac:dyDescent="0.15">
      <c r="A168" t="s">
        <v>57</v>
      </c>
      <c r="B168">
        <f t="shared" ref="B168:X168" si="49">B5/B$163*100</f>
        <v>0.32962120561897407</v>
      </c>
      <c r="C168">
        <f t="shared" si="49"/>
        <v>0.33292940288997686</v>
      </c>
      <c r="D168">
        <f t="shared" si="49"/>
        <v>0.33081245692651451</v>
      </c>
      <c r="E168">
        <f t="shared" si="49"/>
        <v>0.32692187301721587</v>
      </c>
      <c r="F168">
        <f t="shared" si="49"/>
        <v>0.32574227015650392</v>
      </c>
      <c r="G168">
        <f t="shared" si="49"/>
        <v>0.31566162947529441</v>
      </c>
      <c r="H168">
        <f t="shared" si="49"/>
        <v>0.32986977030607373</v>
      </c>
      <c r="I168">
        <f t="shared" si="49"/>
        <v>0.32387529767307643</v>
      </c>
      <c r="J168">
        <f t="shared" si="49"/>
        <v>0.33935416949967268</v>
      </c>
      <c r="K168">
        <f t="shared" si="49"/>
        <v>0.3134456637665986</v>
      </c>
      <c r="L168">
        <f t="shared" si="49"/>
        <v>0.33820018270149066</v>
      </c>
      <c r="M168">
        <f t="shared" si="49"/>
        <v>0.31196092547890286</v>
      </c>
      <c r="N168">
        <f t="shared" si="49"/>
        <v>0.32834131610676637</v>
      </c>
      <c r="O168">
        <f t="shared" si="49"/>
        <v>0.3167282887230613</v>
      </c>
      <c r="P168">
        <f t="shared" si="49"/>
        <v>0.32007485492765242</v>
      </c>
      <c r="Q168">
        <f t="shared" si="49"/>
        <v>0.31841037274495276</v>
      </c>
      <c r="R168">
        <f t="shared" si="49"/>
        <v>0.30832965068607776</v>
      </c>
      <c r="S168">
        <f t="shared" si="49"/>
        <v>0.31813947892410915</v>
      </c>
      <c r="T168">
        <f t="shared" si="49"/>
        <v>0.32624136880866023</v>
      </c>
      <c r="U168">
        <f t="shared" si="49"/>
        <v>0.33869937147251472</v>
      </c>
      <c r="V168">
        <f t="shared" si="49"/>
        <v>0.31961356651632272</v>
      </c>
      <c r="W168">
        <f t="shared" si="49"/>
        <v>0.32378324668192721</v>
      </c>
      <c r="X168">
        <f t="shared" si="49"/>
        <v>0.32468963622593694</v>
      </c>
      <c r="Z168" t="s">
        <v>57</v>
      </c>
      <c r="AA168" s="1">
        <f t="shared" si="41"/>
        <v>0.32785762927558104</v>
      </c>
      <c r="AB168" s="1">
        <f t="shared" si="42"/>
        <v>8.1142354261547773E-3</v>
      </c>
      <c r="AC168" s="1">
        <f t="shared" si="43"/>
        <v>0.32125100644140697</v>
      </c>
      <c r="AD168" s="1">
        <f t="shared" si="44"/>
        <v>7.9395181041199605E-3</v>
      </c>
      <c r="AE168" s="1">
        <f t="shared" si="45"/>
        <v>2.0565298479085241</v>
      </c>
      <c r="AF168" s="1">
        <f t="shared" si="46"/>
        <v>0.83211887012963326</v>
      </c>
      <c r="AG168" s="1">
        <f t="shared" si="47"/>
        <v>6.1842405956263329E-2</v>
      </c>
      <c r="AH168" s="1">
        <v>0.32208060673857303</v>
      </c>
      <c r="AI168" t="str">
        <f t="shared" si="48"/>
        <v/>
      </c>
    </row>
    <row r="169" spans="1:35" x14ac:dyDescent="0.15">
      <c r="A169" t="s">
        <v>58</v>
      </c>
      <c r="B169">
        <f t="shared" ref="B169:X169" si="50">B6/B$163*100</f>
        <v>0.10301690841987812</v>
      </c>
      <c r="C169">
        <f t="shared" si="50"/>
        <v>0.10095915770082764</v>
      </c>
      <c r="D169">
        <f t="shared" si="50"/>
        <v>9.6924334970923939E-2</v>
      </c>
      <c r="E169">
        <f t="shared" si="50"/>
        <v>0.10280593037519563</v>
      </c>
      <c r="F169">
        <f t="shared" si="50"/>
        <v>9.5515476051111436E-2</v>
      </c>
      <c r="G169">
        <f t="shared" si="50"/>
        <v>9.401303647653167E-2</v>
      </c>
      <c r="H169">
        <f t="shared" si="50"/>
        <v>9.8279592409365207E-2</v>
      </c>
      <c r="I169">
        <f t="shared" si="50"/>
        <v>9.9986696053315394E-2</v>
      </c>
      <c r="J169">
        <f t="shared" si="50"/>
        <v>0.10075002187344186</v>
      </c>
      <c r="K169">
        <f t="shared" si="50"/>
        <v>9.5883474647084591E-2</v>
      </c>
      <c r="L169">
        <f t="shared" si="50"/>
        <v>0.10058070007889382</v>
      </c>
      <c r="M169">
        <f t="shared" si="50"/>
        <v>0.10260378049307875</v>
      </c>
      <c r="N169">
        <f t="shared" si="50"/>
        <v>9.8888532460205972E-2</v>
      </c>
      <c r="O169">
        <f t="shared" si="50"/>
        <v>9.8277313592425919E-2</v>
      </c>
      <c r="P169">
        <f t="shared" si="50"/>
        <v>9.9603843287881078E-2</v>
      </c>
      <c r="Q169">
        <f t="shared" si="50"/>
        <v>0.10014200802955689</v>
      </c>
      <c r="R169">
        <f t="shared" si="50"/>
        <v>9.3336372300273224E-2</v>
      </c>
      <c r="S169">
        <f t="shared" si="50"/>
        <v>9.9059480730947433E-2</v>
      </c>
      <c r="T169">
        <f t="shared" si="50"/>
        <v>9.7452974888562804E-2</v>
      </c>
      <c r="U169">
        <f t="shared" si="50"/>
        <v>0.11016841283520178</v>
      </c>
      <c r="V169">
        <f t="shared" si="50"/>
        <v>0.10210107383867445</v>
      </c>
      <c r="W169">
        <f t="shared" si="50"/>
        <v>0.10332911086244354</v>
      </c>
      <c r="X169">
        <f t="shared" si="50"/>
        <v>0.10343417268501791</v>
      </c>
      <c r="Z169" t="s">
        <v>58</v>
      </c>
      <c r="AA169" s="1">
        <f t="shared" si="41"/>
        <v>9.8974120823324477E-2</v>
      </c>
      <c r="AB169" s="1">
        <f t="shared" si="42"/>
        <v>3.0420086216163991E-3</v>
      </c>
      <c r="AC169" s="1">
        <f t="shared" si="43"/>
        <v>0.10069975633368912</v>
      </c>
      <c r="AD169" s="1">
        <f t="shared" si="44"/>
        <v>4.1313367886247863E-3</v>
      </c>
      <c r="AE169" s="1">
        <f t="shared" si="45"/>
        <v>-1.7136441767012807</v>
      </c>
      <c r="AF169" s="1">
        <f t="shared" si="46"/>
        <v>-0.41769422311829035</v>
      </c>
      <c r="AG169" s="1">
        <f t="shared" si="47"/>
        <v>0.27057219475063232</v>
      </c>
      <c r="AH169" s="1">
        <v>0.62349255148468097</v>
      </c>
      <c r="AI169" t="str">
        <f t="shared" si="48"/>
        <v/>
      </c>
    </row>
    <row r="170" spans="1:35" x14ac:dyDescent="0.15">
      <c r="A170" t="s">
        <v>59</v>
      </c>
      <c r="B170">
        <f t="shared" ref="B170:X170" si="51">B7/B$163*100</f>
        <v>1.1749609980461158</v>
      </c>
      <c r="C170">
        <f t="shared" si="51"/>
        <v>1.1731235701151173</v>
      </c>
      <c r="D170">
        <f t="shared" si="51"/>
        <v>1.1562766715066473</v>
      </c>
      <c r="E170">
        <f t="shared" si="51"/>
        <v>1.1987225582674166</v>
      </c>
      <c r="F170">
        <f t="shared" si="51"/>
        <v>1.1530664051764323</v>
      </c>
      <c r="G170">
        <f t="shared" si="51"/>
        <v>1.1835373852646804</v>
      </c>
      <c r="H170">
        <f t="shared" si="51"/>
        <v>1.1563246737015314</v>
      </c>
      <c r="I170">
        <f t="shared" si="51"/>
        <v>1.1744527523113149</v>
      </c>
      <c r="J170">
        <f t="shared" si="51"/>
        <v>1.1861724006708558</v>
      </c>
      <c r="K170">
        <f t="shared" si="51"/>
        <v>1.1662681840260549</v>
      </c>
      <c r="L170">
        <f t="shared" si="51"/>
        <v>1.1973024540132042</v>
      </c>
      <c r="M170">
        <f t="shared" si="51"/>
        <v>1.1724639619866826</v>
      </c>
      <c r="N170">
        <f t="shared" si="51"/>
        <v>1.2143871331703593</v>
      </c>
      <c r="O170">
        <f t="shared" si="51"/>
        <v>1.1633516390101415</v>
      </c>
      <c r="P170">
        <f t="shared" si="51"/>
        <v>1.1726926637860795</v>
      </c>
      <c r="Q170">
        <f t="shared" si="51"/>
        <v>1.2228183135440351</v>
      </c>
      <c r="R170">
        <f t="shared" si="51"/>
        <v>1.2104549452886468</v>
      </c>
      <c r="S170">
        <f t="shared" si="51"/>
        <v>1.2348493719845441</v>
      </c>
      <c r="T170">
        <f t="shared" si="51"/>
        <v>1.214034718569174</v>
      </c>
      <c r="U170">
        <f t="shared" si="51"/>
        <v>1.2107175616429016</v>
      </c>
      <c r="V170">
        <f t="shared" si="51"/>
        <v>1.2378950967961966</v>
      </c>
      <c r="W170">
        <f t="shared" si="51"/>
        <v>1.2064235305737987</v>
      </c>
      <c r="X170">
        <f t="shared" si="51"/>
        <v>1.1903502606164704</v>
      </c>
      <c r="Z170" t="s">
        <v>59</v>
      </c>
      <c r="AA170" s="1">
        <f t="shared" si="41"/>
        <v>1.1745643684635791</v>
      </c>
      <c r="AB170" s="1">
        <f t="shared" si="42"/>
        <v>1.5862727417088853E-2</v>
      </c>
      <c r="AC170" s="1">
        <f t="shared" si="43"/>
        <v>1.2042032664140858</v>
      </c>
      <c r="AD170" s="1">
        <f t="shared" si="44"/>
        <v>2.4436789800110853E-2</v>
      </c>
      <c r="AE170" s="1">
        <f t="shared" si="45"/>
        <v>-2.4612869585353567</v>
      </c>
      <c r="AF170" s="1">
        <f t="shared" si="46"/>
        <v>-1.2128801775089222</v>
      </c>
      <c r="AG170" s="1">
        <f t="shared" si="47"/>
        <v>2.6122868989625547E-3</v>
      </c>
      <c r="AH170" s="1">
        <v>0.104762822704441</v>
      </c>
      <c r="AI170" t="str">
        <f t="shared" si="48"/>
        <v>-</v>
      </c>
    </row>
    <row r="171" spans="1:35" x14ac:dyDescent="0.15">
      <c r="A171" t="s">
        <v>60</v>
      </c>
      <c r="B171">
        <f t="shared" ref="B171:X171" si="52">B8/B$163*100</f>
        <v>0.32117751400620331</v>
      </c>
      <c r="C171">
        <f t="shared" si="52"/>
        <v>0.33413479790960321</v>
      </c>
      <c r="D171">
        <f t="shared" si="52"/>
        <v>0.32496851032891011</v>
      </c>
      <c r="E171">
        <f t="shared" si="52"/>
        <v>0.32978786853347997</v>
      </c>
      <c r="F171">
        <f t="shared" si="52"/>
        <v>0.31685865135320779</v>
      </c>
      <c r="G171">
        <f t="shared" si="52"/>
        <v>0.32382899044957508</v>
      </c>
      <c r="H171">
        <f t="shared" si="52"/>
        <v>0.3155510427728479</v>
      </c>
      <c r="I171">
        <f t="shared" si="52"/>
        <v>0.31743304171693881</v>
      </c>
      <c r="J171">
        <f t="shared" si="52"/>
        <v>0.3237650992632603</v>
      </c>
      <c r="K171">
        <f t="shared" si="52"/>
        <v>0.32126534299241366</v>
      </c>
      <c r="L171">
        <f t="shared" si="52"/>
        <v>0.32945314121994768</v>
      </c>
      <c r="M171">
        <f t="shared" si="52"/>
        <v>0.31521175784928795</v>
      </c>
      <c r="N171">
        <f t="shared" si="52"/>
        <v>0.33144696525557782</v>
      </c>
      <c r="O171">
        <f t="shared" si="52"/>
        <v>0.32579461727069942</v>
      </c>
      <c r="P171">
        <f t="shared" si="52"/>
        <v>0.32564545901379816</v>
      </c>
      <c r="Q171">
        <f t="shared" si="52"/>
        <v>0.3259194336220852</v>
      </c>
      <c r="R171">
        <f t="shared" si="52"/>
        <v>0.33069590205919486</v>
      </c>
      <c r="S171">
        <f t="shared" si="52"/>
        <v>0.33985429262174155</v>
      </c>
      <c r="T171">
        <f t="shared" si="52"/>
        <v>0.33282028849082201</v>
      </c>
      <c r="U171">
        <f t="shared" si="52"/>
        <v>0.33365624161446233</v>
      </c>
      <c r="V171">
        <f t="shared" si="52"/>
        <v>0.32341310722017458</v>
      </c>
      <c r="W171">
        <f t="shared" si="52"/>
        <v>0.33545364406554296</v>
      </c>
      <c r="X171">
        <f t="shared" si="52"/>
        <v>0.33806592713958783</v>
      </c>
      <c r="Z171" t="s">
        <v>60</v>
      </c>
      <c r="AA171" s="1">
        <f t="shared" si="41"/>
        <v>0.32347490914058069</v>
      </c>
      <c r="AB171" s="1">
        <f t="shared" si="42"/>
        <v>5.8727614143916154E-3</v>
      </c>
      <c r="AC171" s="1">
        <f t="shared" si="43"/>
        <v>0.32983146968524785</v>
      </c>
      <c r="AD171" s="1">
        <f t="shared" si="44"/>
        <v>6.9468458584612276E-3</v>
      </c>
      <c r="AE171" s="1">
        <f t="shared" si="45"/>
        <v>-1.9272146926226006</v>
      </c>
      <c r="AF171" s="1">
        <f t="shared" si="46"/>
        <v>-0.91502829833555221</v>
      </c>
      <c r="AG171" s="1">
        <f t="shared" si="47"/>
        <v>2.8140450631996987E-2</v>
      </c>
      <c r="AH171" s="1">
        <v>0.235491164831379</v>
      </c>
      <c r="AI171" t="str">
        <f t="shared" si="48"/>
        <v/>
      </c>
    </row>
    <row r="172" spans="1:35" x14ac:dyDescent="0.15">
      <c r="A172" t="s">
        <v>61</v>
      </c>
      <c r="B172">
        <f t="shared" ref="B172:X172" si="53">B9/B$163*100</f>
        <v>0.19128438861597338</v>
      </c>
      <c r="C172">
        <f t="shared" si="53"/>
        <v>0.19574236816997845</v>
      </c>
      <c r="D172">
        <f t="shared" si="53"/>
        <v>0.18748667089792495</v>
      </c>
      <c r="E172">
        <f t="shared" si="53"/>
        <v>0.19084408442959266</v>
      </c>
      <c r="F172">
        <f t="shared" si="53"/>
        <v>0.22789931283286818</v>
      </c>
      <c r="G172">
        <f t="shared" si="53"/>
        <v>0.20609378831115305</v>
      </c>
      <c r="H172">
        <f t="shared" si="53"/>
        <v>0.19938576677346703</v>
      </c>
      <c r="I172">
        <f t="shared" si="53"/>
        <v>0.18965617052994493</v>
      </c>
      <c r="J172">
        <f t="shared" si="53"/>
        <v>0.21912044518515475</v>
      </c>
      <c r="K172">
        <f t="shared" si="53"/>
        <v>0.20105467676676919</v>
      </c>
      <c r="L172">
        <f t="shared" si="53"/>
        <v>0.18617074284765187</v>
      </c>
      <c r="M172">
        <f t="shared" si="53"/>
        <v>0.20720740099895649</v>
      </c>
      <c r="N172">
        <f t="shared" si="53"/>
        <v>0.21351658683893232</v>
      </c>
      <c r="O172">
        <f t="shared" si="53"/>
        <v>0.21211800299472955</v>
      </c>
      <c r="P172">
        <f t="shared" si="53"/>
        <v>0.19439342311061969</v>
      </c>
      <c r="Q172">
        <f t="shared" si="53"/>
        <v>0.16345153106089361</v>
      </c>
      <c r="R172">
        <f t="shared" si="53"/>
        <v>0.20868064252485982</v>
      </c>
      <c r="S172">
        <f t="shared" si="53"/>
        <v>0.19581395816826844</v>
      </c>
      <c r="T172">
        <f t="shared" si="53"/>
        <v>0.18037642238157203</v>
      </c>
      <c r="U172">
        <f t="shared" si="53"/>
        <v>0.17643118294349605</v>
      </c>
      <c r="V172">
        <f t="shared" si="53"/>
        <v>0.1981712391001402</v>
      </c>
      <c r="W172">
        <f t="shared" si="53"/>
        <v>0.20617997518858655</v>
      </c>
      <c r="X172">
        <f t="shared" si="53"/>
        <v>0.18605305884041759</v>
      </c>
      <c r="Z172" t="s">
        <v>61</v>
      </c>
      <c r="AA172" s="1">
        <f t="shared" si="41"/>
        <v>0.19952167412367985</v>
      </c>
      <c r="AB172" s="1">
        <f t="shared" si="42"/>
        <v>1.3464088819148918E-2</v>
      </c>
      <c r="AC172" s="1">
        <f t="shared" si="43"/>
        <v>0.1951994520126227</v>
      </c>
      <c r="AD172" s="1">
        <f t="shared" si="44"/>
        <v>1.5787440244742677E-2</v>
      </c>
      <c r="AE172" s="1">
        <f t="shared" si="45"/>
        <v>2.2142593467822085</v>
      </c>
      <c r="AF172" s="1">
        <f t="shared" si="46"/>
        <v>0.27377599180440154</v>
      </c>
      <c r="AG172" s="1">
        <f t="shared" si="47"/>
        <v>0.48971294608610039</v>
      </c>
      <c r="AH172" s="1">
        <v>0.77058122758720005</v>
      </c>
      <c r="AI172" t="str">
        <f t="shared" si="48"/>
        <v/>
      </c>
    </row>
    <row r="173" spans="1:35" x14ac:dyDescent="0.15">
      <c r="A173" t="s">
        <v>62</v>
      </c>
      <c r="B173">
        <f t="shared" ref="B173:X173" si="54">B10/B$163*100</f>
        <v>0.26801326487165117</v>
      </c>
      <c r="C173">
        <f t="shared" si="54"/>
        <v>0.26110316959879037</v>
      </c>
      <c r="D173">
        <f t="shared" si="54"/>
        <v>0.2690128866078122</v>
      </c>
      <c r="E173">
        <f t="shared" si="54"/>
        <v>0.25817118565204517</v>
      </c>
      <c r="F173">
        <f t="shared" si="54"/>
        <v>0.29065508087021874</v>
      </c>
      <c r="G173">
        <f t="shared" si="54"/>
        <v>0.284506874387774</v>
      </c>
      <c r="H173">
        <f t="shared" si="54"/>
        <v>0.2772036786122517</v>
      </c>
      <c r="I173">
        <f t="shared" si="54"/>
        <v>0.25223758620531467</v>
      </c>
      <c r="J173">
        <f t="shared" si="54"/>
        <v>0.29345198753161106</v>
      </c>
      <c r="K173">
        <f t="shared" si="54"/>
        <v>0.27354617862526964</v>
      </c>
      <c r="L173">
        <f t="shared" si="54"/>
        <v>0.26955051280986586</v>
      </c>
      <c r="M173">
        <f t="shared" si="54"/>
        <v>0.2635334271297512</v>
      </c>
      <c r="N173">
        <f t="shared" si="54"/>
        <v>0.28237514241784012</v>
      </c>
      <c r="O173">
        <f t="shared" si="54"/>
        <v>0.28511381815723763</v>
      </c>
      <c r="P173">
        <f t="shared" si="54"/>
        <v>0.29643952134621165</v>
      </c>
      <c r="Q173">
        <f t="shared" si="54"/>
        <v>0.26121584397837705</v>
      </c>
      <c r="R173">
        <f t="shared" si="54"/>
        <v>0.28851431877363093</v>
      </c>
      <c r="S173">
        <f t="shared" si="54"/>
        <v>0.25909161847539242</v>
      </c>
      <c r="T173">
        <f t="shared" si="54"/>
        <v>0.25336604003433094</v>
      </c>
      <c r="U173">
        <f t="shared" si="54"/>
        <v>0.25262348859122119</v>
      </c>
      <c r="V173">
        <f t="shared" si="54"/>
        <v>0.25612510595070137</v>
      </c>
      <c r="W173">
        <f t="shared" si="54"/>
        <v>0.28613557803881773</v>
      </c>
      <c r="X173">
        <f t="shared" si="54"/>
        <v>0.27034050090502143</v>
      </c>
      <c r="Z173" t="s">
        <v>62</v>
      </c>
      <c r="AA173" s="1">
        <f t="shared" si="41"/>
        <v>0.27249567325205493</v>
      </c>
      <c r="AB173" s="1">
        <f t="shared" si="42"/>
        <v>1.3125299825046654E-2</v>
      </c>
      <c r="AC173" s="1">
        <f t="shared" si="43"/>
        <v>0.27123953364987785</v>
      </c>
      <c r="AD173" s="1">
        <f t="shared" si="44"/>
        <v>1.559297814066038E-2</v>
      </c>
      <c r="AE173" s="1">
        <f t="shared" si="45"/>
        <v>0.46311081031370926</v>
      </c>
      <c r="AF173" s="1">
        <f t="shared" si="46"/>
        <v>8.0558030085449511E-2</v>
      </c>
      <c r="AG173" s="1">
        <f t="shared" si="47"/>
        <v>0.83726438400858005</v>
      </c>
      <c r="AH173" s="1">
        <v>0.94038611099952096</v>
      </c>
      <c r="AI173" t="str">
        <f t="shared" si="48"/>
        <v/>
      </c>
    </row>
    <row r="174" spans="1:35" x14ac:dyDescent="0.15">
      <c r="A174" t="s">
        <v>63</v>
      </c>
      <c r="B174">
        <f t="shared" ref="B174:X174" si="55">B11/B$163*100</f>
        <v>0.23535028550944881</v>
      </c>
      <c r="C174">
        <f t="shared" si="55"/>
        <v>0.22884348104546251</v>
      </c>
      <c r="D174">
        <f t="shared" si="55"/>
        <v>0.24314325448464424</v>
      </c>
      <c r="E174">
        <f t="shared" si="55"/>
        <v>0.24030815109343939</v>
      </c>
      <c r="F174">
        <f t="shared" si="55"/>
        <v>0.23884376168303709</v>
      </c>
      <c r="G174">
        <f t="shared" si="55"/>
        <v>0.22250254922788792</v>
      </c>
      <c r="H174">
        <f t="shared" si="55"/>
        <v>0.23813249427027419</v>
      </c>
      <c r="I174">
        <f t="shared" si="55"/>
        <v>0.21201925292987203</v>
      </c>
      <c r="J174">
        <f t="shared" si="55"/>
        <v>0.22062301887230024</v>
      </c>
      <c r="K174">
        <f t="shared" si="55"/>
        <v>0.25676888744775345</v>
      </c>
      <c r="L174">
        <f t="shared" si="55"/>
        <v>0.2346470539384628</v>
      </c>
      <c r="M174">
        <f t="shared" si="55"/>
        <v>0.21389392490057377</v>
      </c>
      <c r="N174">
        <f t="shared" si="55"/>
        <v>0.23244781699722356</v>
      </c>
      <c r="O174">
        <f t="shared" si="55"/>
        <v>0.23906626709627996</v>
      </c>
      <c r="P174">
        <f t="shared" si="55"/>
        <v>0.23784197992982817</v>
      </c>
      <c r="Q174">
        <f t="shared" si="55"/>
        <v>0.23328270670372617</v>
      </c>
      <c r="R174">
        <f t="shared" si="55"/>
        <v>0.23458179312460997</v>
      </c>
      <c r="S174">
        <f t="shared" si="55"/>
        <v>0.23993399474175806</v>
      </c>
      <c r="T174">
        <f t="shared" si="55"/>
        <v>0.2395689803150696</v>
      </c>
      <c r="U174">
        <f t="shared" si="55"/>
        <v>0.22829544879344621</v>
      </c>
      <c r="V174">
        <f t="shared" si="55"/>
        <v>0.21900394160514147</v>
      </c>
      <c r="W174">
        <f t="shared" si="55"/>
        <v>0.24356023943562688</v>
      </c>
      <c r="X174">
        <f t="shared" si="55"/>
        <v>0.24405466098408912</v>
      </c>
      <c r="Z174" t="s">
        <v>63</v>
      </c>
      <c r="AA174" s="1">
        <f t="shared" si="41"/>
        <v>0.23374383550023481</v>
      </c>
      <c r="AB174" s="1">
        <f t="shared" si="42"/>
        <v>1.2266832106808944E-2</v>
      </c>
      <c r="AC174" s="1">
        <f t="shared" si="43"/>
        <v>0.23379431288561439</v>
      </c>
      <c r="AD174" s="1">
        <f t="shared" si="44"/>
        <v>9.3593929458392674E-3</v>
      </c>
      <c r="AE174" s="1">
        <f t="shared" si="45"/>
        <v>-2.1590510374937567E-2</v>
      </c>
      <c r="AF174" s="1">
        <f t="shared" si="46"/>
        <v>-5.3932328380359726E-3</v>
      </c>
      <c r="AG174" s="1">
        <f t="shared" si="47"/>
        <v>0.99120592556752274</v>
      </c>
      <c r="AH174" s="1">
        <v>0.997479197979243</v>
      </c>
      <c r="AI174" t="str">
        <f t="shared" si="48"/>
        <v/>
      </c>
    </row>
    <row r="175" spans="1:35" x14ac:dyDescent="0.15">
      <c r="A175" t="s">
        <v>64</v>
      </c>
      <c r="B175">
        <f t="shared" ref="B175:X175" si="56">B12/B$163*100</f>
        <v>9.7110657841370171E-2</v>
      </c>
      <c r="C175">
        <f t="shared" si="56"/>
        <v>9.5163687774216021E-2</v>
      </c>
      <c r="D175">
        <f t="shared" si="56"/>
        <v>0.10837810421750881</v>
      </c>
      <c r="E175">
        <f t="shared" si="56"/>
        <v>0.10189987733175417</v>
      </c>
      <c r="F175">
        <f t="shared" si="56"/>
        <v>0.10182279505031547</v>
      </c>
      <c r="G175">
        <f t="shared" si="56"/>
        <v>9.3870576673270645E-2</v>
      </c>
      <c r="H175">
        <f t="shared" si="56"/>
        <v>0.10280377892901099</v>
      </c>
      <c r="I175">
        <f t="shared" si="56"/>
        <v>0.10208583601542208</v>
      </c>
      <c r="J175">
        <f t="shared" si="56"/>
        <v>0.100689303307159</v>
      </c>
      <c r="K175">
        <f t="shared" si="56"/>
        <v>0.10664988525175811</v>
      </c>
      <c r="L175">
        <f t="shared" si="56"/>
        <v>0.10145725200348793</v>
      </c>
      <c r="M175">
        <f t="shared" si="56"/>
        <v>9.9369305357532189E-2</v>
      </c>
      <c r="N175">
        <f t="shared" si="56"/>
        <v>9.5513201995509001E-2</v>
      </c>
      <c r="O175">
        <f t="shared" si="56"/>
        <v>9.719372130989716E-2</v>
      </c>
      <c r="P175">
        <f t="shared" si="56"/>
        <v>9.9044565661555617E-2</v>
      </c>
      <c r="Q175">
        <f t="shared" si="56"/>
        <v>0.10625900334687156</v>
      </c>
      <c r="R175">
        <f t="shared" si="56"/>
        <v>9.7178115812495136E-2</v>
      </c>
      <c r="S175">
        <f t="shared" si="56"/>
        <v>0.10464719234671256</v>
      </c>
      <c r="T175">
        <f t="shared" si="56"/>
        <v>0.1045989091613832</v>
      </c>
      <c r="U175">
        <f t="shared" si="56"/>
        <v>0.10302517900971923</v>
      </c>
      <c r="V175">
        <f t="shared" si="56"/>
        <v>9.1591265131627034E-2</v>
      </c>
      <c r="W175">
        <f t="shared" si="56"/>
        <v>0.10011899179045289</v>
      </c>
      <c r="X175">
        <f t="shared" si="56"/>
        <v>0.1020485906580669</v>
      </c>
      <c r="Z175" t="s">
        <v>64</v>
      </c>
      <c r="AA175" s="1">
        <f t="shared" si="41"/>
        <v>0.10108470494502485</v>
      </c>
      <c r="AB175" s="1">
        <f t="shared" si="42"/>
        <v>4.3877322366669864E-3</v>
      </c>
      <c r="AC175" s="1">
        <f t="shared" si="43"/>
        <v>0.10004900346515187</v>
      </c>
      <c r="AD175" s="1">
        <f t="shared" si="44"/>
        <v>4.2984383967306526E-3</v>
      </c>
      <c r="AE175" s="1">
        <f t="shared" si="45"/>
        <v>1.0351941988444897</v>
      </c>
      <c r="AF175" s="1">
        <f t="shared" si="46"/>
        <v>0.24094831291771412</v>
      </c>
      <c r="AG175" s="1">
        <f t="shared" si="47"/>
        <v>0.57369863078908589</v>
      </c>
      <c r="AH175" s="1">
        <v>0.82262770823791997</v>
      </c>
      <c r="AI175" t="str">
        <f t="shared" si="48"/>
        <v/>
      </c>
    </row>
    <row r="176" spans="1:35" x14ac:dyDescent="0.15">
      <c r="A176" t="s">
        <v>65</v>
      </c>
      <c r="B176">
        <f t="shared" ref="B176:X176" si="57">B13/B$163*100</f>
        <v>0.50860630493721815</v>
      </c>
      <c r="C176">
        <f t="shared" si="57"/>
        <v>0.49199078766230125</v>
      </c>
      <c r="D176">
        <f t="shared" si="57"/>
        <v>0.49572553521798857</v>
      </c>
      <c r="E176">
        <f t="shared" si="57"/>
        <v>0.49993295545873701</v>
      </c>
      <c r="F176">
        <f t="shared" si="57"/>
        <v>0.50348660638796472</v>
      </c>
      <c r="G176">
        <f t="shared" si="57"/>
        <v>0.51314643142205785</v>
      </c>
      <c r="H176">
        <f t="shared" si="57"/>
        <v>0.51956569961421084</v>
      </c>
      <c r="I176">
        <f t="shared" si="57"/>
        <v>0.51690027217384515</v>
      </c>
      <c r="J176">
        <f t="shared" si="57"/>
        <v>0.53713625520350727</v>
      </c>
      <c r="K176">
        <f t="shared" si="57"/>
        <v>0.49983505075878826</v>
      </c>
      <c r="L176">
        <f t="shared" si="57"/>
        <v>0.51693352157123285</v>
      </c>
      <c r="M176">
        <f t="shared" si="57"/>
        <v>0.5012383323059646</v>
      </c>
      <c r="N176">
        <f t="shared" si="57"/>
        <v>0.51153700651527056</v>
      </c>
      <c r="O176">
        <f t="shared" si="57"/>
        <v>0.50611748270656365</v>
      </c>
      <c r="P176">
        <f t="shared" si="57"/>
        <v>0.52684574049683908</v>
      </c>
      <c r="Q176">
        <f t="shared" si="57"/>
        <v>0.52831633883867357</v>
      </c>
      <c r="R176">
        <f t="shared" si="57"/>
        <v>0.53638636028515296</v>
      </c>
      <c r="S176">
        <f t="shared" si="57"/>
        <v>0.52694961383113292</v>
      </c>
      <c r="T176">
        <f t="shared" si="57"/>
        <v>0.52308314183670646</v>
      </c>
      <c r="U176">
        <f t="shared" si="57"/>
        <v>0.508167976972559</v>
      </c>
      <c r="V176">
        <f t="shared" si="57"/>
        <v>0.52849154659679398</v>
      </c>
      <c r="W176">
        <f t="shared" si="57"/>
        <v>0.51857837945760166</v>
      </c>
      <c r="X176">
        <f t="shared" si="57"/>
        <v>0.50582220825227742</v>
      </c>
      <c r="Z176" t="s">
        <v>65</v>
      </c>
      <c r="AA176" s="1">
        <f t="shared" si="41"/>
        <v>0.50938722003707748</v>
      </c>
      <c r="AB176" s="1">
        <f t="shared" si="42"/>
        <v>1.3063178428678665E-2</v>
      </c>
      <c r="AC176" s="1">
        <f t="shared" si="43"/>
        <v>0.51846117734129471</v>
      </c>
      <c r="AD176" s="1">
        <f t="shared" si="44"/>
        <v>1.1463008838848219E-2</v>
      </c>
      <c r="AE176" s="1">
        <f t="shared" si="45"/>
        <v>-1.7501710254852869</v>
      </c>
      <c r="AF176" s="1">
        <f t="shared" si="46"/>
        <v>-0.79158599908477101</v>
      </c>
      <c r="AG176" s="1">
        <f t="shared" si="47"/>
        <v>9.0501750498371114E-2</v>
      </c>
      <c r="AH176" s="1">
        <v>0.36118874113322802</v>
      </c>
      <c r="AI176" t="str">
        <f t="shared" si="48"/>
        <v/>
      </c>
    </row>
    <row r="177" spans="1:35" x14ac:dyDescent="0.15">
      <c r="A177" t="s">
        <v>66</v>
      </c>
      <c r="B177">
        <f t="shared" ref="B177:X177" si="58">B14/B$163*100</f>
        <v>1.2620861880070886</v>
      </c>
      <c r="C177">
        <f t="shared" si="58"/>
        <v>1.2957115420802947</v>
      </c>
      <c r="D177">
        <f t="shared" si="58"/>
        <v>1.3055662330265458</v>
      </c>
      <c r="E177">
        <f t="shared" si="58"/>
        <v>1.2833183875470582</v>
      </c>
      <c r="F177">
        <f t="shared" si="58"/>
        <v>1.2054964139501179</v>
      </c>
      <c r="G177">
        <f t="shared" si="58"/>
        <v>1.2151474097798054</v>
      </c>
      <c r="H177">
        <f t="shared" si="58"/>
        <v>1.278710706165425</v>
      </c>
      <c r="I177">
        <f t="shared" si="58"/>
        <v>1.2545695998483046</v>
      </c>
      <c r="J177">
        <f t="shared" si="58"/>
        <v>1.2015736228428304</v>
      </c>
      <c r="K177">
        <f t="shared" si="58"/>
        <v>1.3156086692112259</v>
      </c>
      <c r="L177">
        <f t="shared" si="58"/>
        <v>1.2490557654777228</v>
      </c>
      <c r="M177">
        <f t="shared" si="58"/>
        <v>1.2290871072050931</v>
      </c>
      <c r="N177">
        <f t="shared" si="58"/>
        <v>1.2164220213930952</v>
      </c>
      <c r="O177">
        <f t="shared" si="58"/>
        <v>1.2731416597192493</v>
      </c>
      <c r="P177">
        <f t="shared" si="58"/>
        <v>1.252755152026537</v>
      </c>
      <c r="Q177">
        <f t="shared" si="58"/>
        <v>1.3235037185114924</v>
      </c>
      <c r="R177">
        <f t="shared" si="58"/>
        <v>1.261638473321459</v>
      </c>
      <c r="S177">
        <f t="shared" si="58"/>
        <v>1.2685415539622742</v>
      </c>
      <c r="T177">
        <f t="shared" si="58"/>
        <v>1.3344424817962846</v>
      </c>
      <c r="U177">
        <f t="shared" si="58"/>
        <v>1.2137669058263483</v>
      </c>
      <c r="V177">
        <f t="shared" si="58"/>
        <v>1.2331213674248522</v>
      </c>
      <c r="W177">
        <f t="shared" si="58"/>
        <v>1.2136691977572642</v>
      </c>
      <c r="X177">
        <f t="shared" si="58"/>
        <v>1.2135780438667267</v>
      </c>
      <c r="Z177" t="s">
        <v>66</v>
      </c>
      <c r="AA177" s="1">
        <f t="shared" si="41"/>
        <v>1.2606222307214929</v>
      </c>
      <c r="AB177" s="1">
        <f t="shared" si="42"/>
        <v>3.9853674545275469E-2</v>
      </c>
      <c r="AC177" s="1">
        <f t="shared" si="43"/>
        <v>1.2528056402342231</v>
      </c>
      <c r="AD177" s="1">
        <f t="shared" si="44"/>
        <v>4.1855033027259042E-2</v>
      </c>
      <c r="AE177" s="1">
        <f t="shared" si="45"/>
        <v>0.62392682761297369</v>
      </c>
      <c r="AF177" s="1">
        <f t="shared" si="46"/>
        <v>0.18675389605305198</v>
      </c>
      <c r="AG177" s="1">
        <f t="shared" si="47"/>
        <v>0.65187933989330693</v>
      </c>
      <c r="AH177" s="1">
        <v>0.87099868688540505</v>
      </c>
      <c r="AI177" t="str">
        <f t="shared" si="48"/>
        <v/>
      </c>
    </row>
    <row r="178" spans="1:35" x14ac:dyDescent="0.15">
      <c r="A178" t="s">
        <v>67</v>
      </c>
      <c r="B178">
        <f t="shared" ref="B178:X178" si="59">B15/B$163*100</f>
        <v>1.9857714392941108</v>
      </c>
      <c r="C178">
        <f t="shared" si="59"/>
        <v>1.8630803723230407</v>
      </c>
      <c r="D178">
        <f t="shared" si="59"/>
        <v>1.9386957082526139</v>
      </c>
      <c r="E178">
        <f t="shared" si="59"/>
        <v>2.0536627046233238</v>
      </c>
      <c r="F178">
        <f t="shared" si="59"/>
        <v>1.9688626475550537</v>
      </c>
      <c r="G178">
        <f t="shared" si="59"/>
        <v>1.8782500398285507</v>
      </c>
      <c r="H178">
        <f t="shared" si="59"/>
        <v>2.0515379420000279</v>
      </c>
      <c r="I178">
        <f t="shared" si="59"/>
        <v>1.9800331571925744</v>
      </c>
      <c r="J178">
        <f t="shared" si="59"/>
        <v>1.958651078018087</v>
      </c>
      <c r="K178">
        <f t="shared" si="59"/>
        <v>2.126060938326781</v>
      </c>
      <c r="L178">
        <f t="shared" si="59"/>
        <v>1.9935064153137065</v>
      </c>
      <c r="M178">
        <f t="shared" si="59"/>
        <v>1.9509504785835619</v>
      </c>
      <c r="N178">
        <f t="shared" si="59"/>
        <v>1.9355997035496608</v>
      </c>
      <c r="O178">
        <f t="shared" si="59"/>
        <v>2.0207019383806748</v>
      </c>
      <c r="P178">
        <f t="shared" si="59"/>
        <v>1.9643164711508894</v>
      </c>
      <c r="Q178">
        <f t="shared" si="59"/>
        <v>2.0276156369361398</v>
      </c>
      <c r="R178">
        <f t="shared" si="59"/>
        <v>2.0188671653844277</v>
      </c>
      <c r="S178">
        <f t="shared" si="59"/>
        <v>2.0577396153361178</v>
      </c>
      <c r="T178">
        <f t="shared" si="59"/>
        <v>1.9501859962900412</v>
      </c>
      <c r="U178">
        <f t="shared" si="59"/>
        <v>1.9545294451900608</v>
      </c>
      <c r="V178">
        <f t="shared" si="59"/>
        <v>2.0002850395446834</v>
      </c>
      <c r="W178">
        <f t="shared" si="59"/>
        <v>1.9564550830262155</v>
      </c>
      <c r="X178">
        <f t="shared" si="59"/>
        <v>1.9937931370171091</v>
      </c>
      <c r="Z178" t="s">
        <v>67</v>
      </c>
      <c r="AA178" s="1">
        <f t="shared" si="41"/>
        <v>1.9816465857025336</v>
      </c>
      <c r="AB178" s="1">
        <f t="shared" si="42"/>
        <v>7.6402025114702343E-2</v>
      </c>
      <c r="AC178" s="1">
        <f t="shared" si="43"/>
        <v>1.9859199758657988</v>
      </c>
      <c r="AD178" s="1">
        <f t="shared" si="44"/>
        <v>3.9094759338279557E-2</v>
      </c>
      <c r="AE178" s="1">
        <f t="shared" si="45"/>
        <v>-0.21518440899926791</v>
      </c>
      <c r="AF178" s="1">
        <f t="shared" si="46"/>
        <v>-0.10930851693671742</v>
      </c>
      <c r="AG178" s="1">
        <f t="shared" si="47"/>
        <v>0.86578630067839635</v>
      </c>
      <c r="AH178" s="1">
        <v>0.94038611099952096</v>
      </c>
      <c r="AI178" t="str">
        <f t="shared" si="48"/>
        <v/>
      </c>
    </row>
    <row r="179" spans="1:35" x14ac:dyDescent="0.15">
      <c r="A179" t="s">
        <v>68</v>
      </c>
      <c r="B179">
        <f t="shared" ref="B179:X179" si="60">B16/B$163*100</f>
        <v>3.0847936977554733</v>
      </c>
      <c r="C179">
        <f t="shared" si="60"/>
        <v>3.01077427544246</v>
      </c>
      <c r="D179">
        <f t="shared" si="60"/>
        <v>3.0792620242867415</v>
      </c>
      <c r="E179">
        <f t="shared" si="60"/>
        <v>3.0263546381286748</v>
      </c>
      <c r="F179">
        <f t="shared" si="60"/>
        <v>3.0732109716804232</v>
      </c>
      <c r="G179">
        <f t="shared" si="60"/>
        <v>3.0105006920336077</v>
      </c>
      <c r="H179">
        <f t="shared" si="60"/>
        <v>3.024121959355158</v>
      </c>
      <c r="I179">
        <f t="shared" si="60"/>
        <v>3.0792629045552142</v>
      </c>
      <c r="J179">
        <f t="shared" si="60"/>
        <v>3.1528431784904476</v>
      </c>
      <c r="K179">
        <f t="shared" si="60"/>
        <v>3.0975145187888038</v>
      </c>
      <c r="L179">
        <f t="shared" si="60"/>
        <v>3.1238633060665197</v>
      </c>
      <c r="M179">
        <f t="shared" si="60"/>
        <v>3.107511623159783</v>
      </c>
      <c r="N179">
        <f t="shared" si="60"/>
        <v>3.0284348970720001</v>
      </c>
      <c r="O179">
        <f t="shared" si="60"/>
        <v>3.0287674291414635</v>
      </c>
      <c r="P179">
        <f t="shared" si="60"/>
        <v>3.022873812545225</v>
      </c>
      <c r="Q179">
        <f t="shared" si="60"/>
        <v>3.1326455493367287</v>
      </c>
      <c r="R179">
        <f t="shared" si="60"/>
        <v>3.0610613496240826</v>
      </c>
      <c r="S179">
        <f t="shared" si="60"/>
        <v>3.0674376699664303</v>
      </c>
      <c r="T179">
        <f t="shared" si="60"/>
        <v>3.0792458262964089</v>
      </c>
      <c r="U179">
        <f t="shared" si="60"/>
        <v>3.2410580915103995</v>
      </c>
      <c r="V179">
        <f t="shared" si="60"/>
        <v>3.1278468381442104</v>
      </c>
      <c r="W179">
        <f t="shared" si="60"/>
        <v>3.1048436285784597</v>
      </c>
      <c r="X179">
        <f t="shared" si="60"/>
        <v>3.1570913419891991</v>
      </c>
      <c r="Z179" t="s">
        <v>68</v>
      </c>
      <c r="AA179" s="1">
        <f t="shared" si="41"/>
        <v>3.0693183787803195</v>
      </c>
      <c r="AB179" s="1">
        <f t="shared" si="42"/>
        <v>4.6876969479554401E-2</v>
      </c>
      <c r="AC179" s="1">
        <f t="shared" si="43"/>
        <v>3.0965681714470326</v>
      </c>
      <c r="AD179" s="1">
        <f t="shared" si="44"/>
        <v>6.3308689699727555E-2</v>
      </c>
      <c r="AE179" s="1">
        <f t="shared" si="45"/>
        <v>-0.87999976612751685</v>
      </c>
      <c r="AF179" s="1">
        <f t="shared" si="46"/>
        <v>-0.43042736780619678</v>
      </c>
      <c r="AG179" s="1">
        <f t="shared" si="47"/>
        <v>0.25751501759367207</v>
      </c>
      <c r="AH179" s="1">
        <v>0.61901655141613199</v>
      </c>
      <c r="AI179" t="str">
        <f t="shared" si="48"/>
        <v/>
      </c>
    </row>
    <row r="180" spans="1:35" x14ac:dyDescent="0.15">
      <c r="A180" t="s">
        <v>69</v>
      </c>
      <c r="B180">
        <f t="shared" ref="B180:X180" si="61">B17/B$163*100</f>
        <v>0.3862055937300678</v>
      </c>
      <c r="C180">
        <f t="shared" si="61"/>
        <v>0.37773741453703918</v>
      </c>
      <c r="D180">
        <f t="shared" si="61"/>
        <v>0.38643732736019287</v>
      </c>
      <c r="E180">
        <f t="shared" si="61"/>
        <v>0.37631678017004355</v>
      </c>
      <c r="F180">
        <f t="shared" si="61"/>
        <v>0.37599815882678495</v>
      </c>
      <c r="G180">
        <f t="shared" si="61"/>
        <v>0.39072650888006127</v>
      </c>
      <c r="H180">
        <f t="shared" si="61"/>
        <v>0.38715502663939683</v>
      </c>
      <c r="I180">
        <f t="shared" si="61"/>
        <v>0.38539873282638526</v>
      </c>
      <c r="J180">
        <f t="shared" si="61"/>
        <v>0.38880522516995403</v>
      </c>
      <c r="K180">
        <f t="shared" si="61"/>
        <v>0.37225657941285883</v>
      </c>
      <c r="L180">
        <f t="shared" si="61"/>
        <v>0.36682203213885312</v>
      </c>
      <c r="M180">
        <f t="shared" si="61"/>
        <v>0.38434460257185027</v>
      </c>
      <c r="N180">
        <f t="shared" si="61"/>
        <v>0.40257668440206634</v>
      </c>
      <c r="O180">
        <f t="shared" si="61"/>
        <v>0.38745593425524028</v>
      </c>
      <c r="P180">
        <f t="shared" si="61"/>
        <v>0.37571044214222188</v>
      </c>
      <c r="Q180">
        <f t="shared" si="61"/>
        <v>0.37187115978560276</v>
      </c>
      <c r="R180">
        <f t="shared" si="61"/>
        <v>0.39495479905125874</v>
      </c>
      <c r="S180">
        <f t="shared" si="61"/>
        <v>0.39613559250915675</v>
      </c>
      <c r="T180">
        <f t="shared" si="61"/>
        <v>0.38699388133669255</v>
      </c>
      <c r="U180">
        <f t="shared" si="61"/>
        <v>0.38783345980692002</v>
      </c>
      <c r="V180">
        <f t="shared" si="61"/>
        <v>0.39970694656396438</v>
      </c>
      <c r="W180">
        <f t="shared" si="61"/>
        <v>0.38432279994985374</v>
      </c>
      <c r="X180">
        <f t="shared" si="61"/>
        <v>0.36147417842699525</v>
      </c>
      <c r="Z180" t="s">
        <v>69</v>
      </c>
      <c r="AA180" s="1">
        <f t="shared" si="41"/>
        <v>0.38125994360833065</v>
      </c>
      <c r="AB180" s="1">
        <f t="shared" si="42"/>
        <v>7.770050057903345E-3</v>
      </c>
      <c r="AC180" s="1">
        <f t="shared" si="43"/>
        <v>0.38611504006681857</v>
      </c>
      <c r="AD180" s="1">
        <f t="shared" si="44"/>
        <v>1.1925771221704668E-2</v>
      </c>
      <c r="AE180" s="1">
        <f t="shared" si="45"/>
        <v>-1.2574222588293182</v>
      </c>
      <c r="AF180" s="1">
        <f t="shared" si="46"/>
        <v>-0.40710964249018444</v>
      </c>
      <c r="AG180" s="1">
        <f t="shared" si="47"/>
        <v>0.2652247089334131</v>
      </c>
      <c r="AH180" s="1">
        <v>0.62015788048178699</v>
      </c>
      <c r="AI180" t="str">
        <f t="shared" si="48"/>
        <v/>
      </c>
    </row>
    <row r="181" spans="1:35" x14ac:dyDescent="0.15">
      <c r="A181" t="s">
        <v>70</v>
      </c>
      <c r="B181">
        <f t="shared" ref="B181:X181" si="62">B18/B$163*100</f>
        <v>5.5588302611405911E-2</v>
      </c>
      <c r="C181">
        <f t="shared" si="62"/>
        <v>6.0808691719295233E-2</v>
      </c>
      <c r="D181">
        <f t="shared" si="62"/>
        <v>5.7918646610332192E-2</v>
      </c>
      <c r="E181">
        <f t="shared" si="62"/>
        <v>5.4010194154223597E-2</v>
      </c>
      <c r="F181">
        <f t="shared" si="62"/>
        <v>7.1739249927515347E-2</v>
      </c>
      <c r="G181">
        <f t="shared" si="62"/>
        <v>6.3663680896461419E-2</v>
      </c>
      <c r="H181">
        <f t="shared" si="62"/>
        <v>6.0689363195502638E-2</v>
      </c>
      <c r="I181">
        <f t="shared" si="62"/>
        <v>6.2936842953790748E-2</v>
      </c>
      <c r="J181">
        <f t="shared" si="62"/>
        <v>6.5434374930821937E-2</v>
      </c>
      <c r="K181">
        <f t="shared" si="62"/>
        <v>5.9733112127719326E-2</v>
      </c>
      <c r="L181">
        <f t="shared" si="62"/>
        <v>5.2926338080803881E-2</v>
      </c>
      <c r="M181">
        <f t="shared" si="62"/>
        <v>6.4864502716533365E-2</v>
      </c>
      <c r="N181">
        <f t="shared" si="62"/>
        <v>7.2940942225368635E-2</v>
      </c>
      <c r="O181">
        <f t="shared" si="62"/>
        <v>6.3071215978991832E-2</v>
      </c>
      <c r="P181">
        <f t="shared" si="62"/>
        <v>5.4773151690017216E-2</v>
      </c>
      <c r="Q181">
        <f t="shared" si="62"/>
        <v>6.0042026550409952E-2</v>
      </c>
      <c r="R181">
        <f t="shared" si="62"/>
        <v>6.4059492420305036E-2</v>
      </c>
      <c r="S181">
        <f t="shared" si="62"/>
        <v>5.6938526609011962E-2</v>
      </c>
      <c r="T181">
        <f t="shared" si="62"/>
        <v>6.3465544450289318E-2</v>
      </c>
      <c r="U181">
        <f t="shared" si="62"/>
        <v>5.3772912174524665E-2</v>
      </c>
      <c r="V181">
        <f t="shared" si="62"/>
        <v>6.1493411420204973E-2</v>
      </c>
      <c r="W181">
        <f t="shared" si="62"/>
        <v>6.178962133258141E-2</v>
      </c>
      <c r="X181">
        <f t="shared" si="62"/>
        <v>5.2236112417355963E-2</v>
      </c>
      <c r="Z181" t="s">
        <v>70</v>
      </c>
      <c r="AA181" s="1">
        <f t="shared" si="41"/>
        <v>6.0495345200715651E-2</v>
      </c>
      <c r="AB181" s="1">
        <f t="shared" si="42"/>
        <v>5.4552817919524769E-3</v>
      </c>
      <c r="AC181" s="1">
        <f t="shared" si="43"/>
        <v>6.0787288332132851E-2</v>
      </c>
      <c r="AD181" s="1">
        <f t="shared" si="44"/>
        <v>5.7429582664969515E-3</v>
      </c>
      <c r="AE181" s="1">
        <f t="shared" si="45"/>
        <v>-0.48027003577140148</v>
      </c>
      <c r="AF181" s="1">
        <f t="shared" si="46"/>
        <v>-5.0834973522326639E-2</v>
      </c>
      <c r="AG181" s="1">
        <f t="shared" si="47"/>
        <v>0.90193322550056354</v>
      </c>
      <c r="AH181" s="1">
        <v>0.956049096345718</v>
      </c>
      <c r="AI181" t="str">
        <f t="shared" si="48"/>
        <v/>
      </c>
    </row>
    <row r="182" spans="1:35" x14ac:dyDescent="0.15">
      <c r="A182" t="s">
        <v>71</v>
      </c>
      <c r="B182">
        <f t="shared" ref="B182:X182" si="63">B19/B$163*100</f>
        <v>0.78714883515847334</v>
      </c>
      <c r="C182">
        <f t="shared" si="63"/>
        <v>0.89966850605297299</v>
      </c>
      <c r="D182">
        <f t="shared" si="63"/>
        <v>0.79696835027326518</v>
      </c>
      <c r="E182">
        <f t="shared" si="63"/>
        <v>0.81436614356414705</v>
      </c>
      <c r="F182">
        <f t="shared" si="63"/>
        <v>0.84114489252759761</v>
      </c>
      <c r="G182">
        <f t="shared" si="63"/>
        <v>0.92605714203162126</v>
      </c>
      <c r="H182">
        <f t="shared" si="63"/>
        <v>0.81662725454053364</v>
      </c>
      <c r="I182">
        <f t="shared" si="63"/>
        <v>0.81591357371751816</v>
      </c>
      <c r="J182">
        <f t="shared" si="63"/>
        <v>0.83024164091925379</v>
      </c>
      <c r="K182">
        <f t="shared" si="63"/>
        <v>0.82165319074773668</v>
      </c>
      <c r="L182">
        <f t="shared" si="63"/>
        <v>0.85797263629946419</v>
      </c>
      <c r="M182">
        <f t="shared" si="63"/>
        <v>0.79923376438008198</v>
      </c>
      <c r="N182">
        <f t="shared" si="63"/>
        <v>0.79506675663418258</v>
      </c>
      <c r="O182">
        <f t="shared" si="63"/>
        <v>0.79845941445049173</v>
      </c>
      <c r="P182">
        <f t="shared" si="63"/>
        <v>0.80077387114608189</v>
      </c>
      <c r="Q182">
        <f t="shared" si="63"/>
        <v>0.770878148572816</v>
      </c>
      <c r="R182">
        <f t="shared" si="63"/>
        <v>0.83850351953490554</v>
      </c>
      <c r="S182">
        <f t="shared" si="63"/>
        <v>0.84237519596381449</v>
      </c>
      <c r="T182">
        <f t="shared" si="63"/>
        <v>0.78585675129433274</v>
      </c>
      <c r="U182">
        <f t="shared" si="63"/>
        <v>0.84047639066762592</v>
      </c>
      <c r="V182">
        <f t="shared" si="63"/>
        <v>0.82831057380600426</v>
      </c>
      <c r="W182">
        <f t="shared" si="63"/>
        <v>0.81695018849160705</v>
      </c>
      <c r="X182">
        <f t="shared" si="63"/>
        <v>0.83253019900571412</v>
      </c>
      <c r="Z182" t="s">
        <v>71</v>
      </c>
      <c r="AA182" s="1">
        <f t="shared" si="41"/>
        <v>0.83706928780296219</v>
      </c>
      <c r="AB182" s="1">
        <f t="shared" si="42"/>
        <v>4.2492757232313175E-2</v>
      </c>
      <c r="AC182" s="1">
        <f t="shared" si="43"/>
        <v>0.81245123116230478</v>
      </c>
      <c r="AD182" s="1">
        <f t="shared" si="44"/>
        <v>2.3892067702352245E-2</v>
      </c>
      <c r="AE182" s="1">
        <f t="shared" si="45"/>
        <v>3.0300965395102497</v>
      </c>
      <c r="AF182" s="1">
        <f t="shared" si="46"/>
        <v>1.0303861912392662</v>
      </c>
      <c r="AG182" s="1">
        <f t="shared" si="47"/>
        <v>9.785259487029703E-2</v>
      </c>
      <c r="AH182" s="1">
        <v>0.36221694465868998</v>
      </c>
      <c r="AI182" t="str">
        <f t="shared" si="48"/>
        <v/>
      </c>
    </row>
    <row r="183" spans="1:35" x14ac:dyDescent="0.15">
      <c r="A183" t="s">
        <v>72</v>
      </c>
      <c r="B183">
        <f t="shared" ref="B183:X183" si="64">B20/B$163*100</f>
        <v>5.0347020620968325E-2</v>
      </c>
      <c r="C183">
        <f t="shared" si="64"/>
        <v>5.0761532341396257E-2</v>
      </c>
      <c r="D183">
        <f t="shared" si="64"/>
        <v>4.6914608185058389E-2</v>
      </c>
      <c r="E183">
        <f t="shared" si="64"/>
        <v>5.1908548707753487E-2</v>
      </c>
      <c r="F183">
        <f t="shared" si="64"/>
        <v>5.9633577997896169E-2</v>
      </c>
      <c r="G183">
        <f t="shared" si="64"/>
        <v>5.5399005831220843E-2</v>
      </c>
      <c r="H183">
        <f t="shared" si="64"/>
        <v>5.4479987551451649E-2</v>
      </c>
      <c r="I183">
        <f t="shared" si="64"/>
        <v>5.0304210360519484E-2</v>
      </c>
      <c r="J183">
        <f t="shared" si="64"/>
        <v>5.8691662476453119E-2</v>
      </c>
      <c r="K183">
        <f t="shared" si="64"/>
        <v>5.5477204665979968E-2</v>
      </c>
      <c r="L183">
        <f t="shared" si="64"/>
        <v>5.0851015238965243E-2</v>
      </c>
      <c r="M183">
        <f t="shared" si="64"/>
        <v>5.1750705881904786E-2</v>
      </c>
      <c r="N183">
        <f t="shared" si="64"/>
        <v>5.6873555081136687E-2</v>
      </c>
      <c r="O183">
        <f t="shared" si="64"/>
        <v>5.3016339916139389E-2</v>
      </c>
      <c r="P183">
        <f t="shared" si="64"/>
        <v>5.1928482088610797E-2</v>
      </c>
      <c r="Q183">
        <f t="shared" si="64"/>
        <v>4.9998966122847287E-2</v>
      </c>
      <c r="R183">
        <f t="shared" si="64"/>
        <v>5.7676335430323682E-2</v>
      </c>
      <c r="S183">
        <f t="shared" si="64"/>
        <v>5.3070308487665648E-2</v>
      </c>
      <c r="T183">
        <f t="shared" si="64"/>
        <v>4.8323818488883966E-2</v>
      </c>
      <c r="U183">
        <f t="shared" si="64"/>
        <v>4.7593320246158616E-2</v>
      </c>
      <c r="V183">
        <f t="shared" si="64"/>
        <v>5.3651181263522023E-2</v>
      </c>
      <c r="W183">
        <f t="shared" si="64"/>
        <v>5.8281917257861832E-2</v>
      </c>
      <c r="X183">
        <f t="shared" si="64"/>
        <v>5.0725130885733001E-2</v>
      </c>
      <c r="Z183" t="s">
        <v>72</v>
      </c>
      <c r="AA183" s="1">
        <f t="shared" si="41"/>
        <v>5.316076127069664E-2</v>
      </c>
      <c r="AB183" s="1">
        <f t="shared" si="42"/>
        <v>3.9032671140025025E-3</v>
      </c>
      <c r="AC183" s="1">
        <f t="shared" si="43"/>
        <v>5.2740838429232301E-2</v>
      </c>
      <c r="AD183" s="1">
        <f t="shared" si="44"/>
        <v>3.4691293425899751E-3</v>
      </c>
      <c r="AE183" s="1">
        <f t="shared" si="45"/>
        <v>0.79620054206720969</v>
      </c>
      <c r="AF183" s="1">
        <f t="shared" si="46"/>
        <v>0.12104559962899329</v>
      </c>
      <c r="AG183" s="1">
        <f t="shared" si="47"/>
        <v>0.78736895690768582</v>
      </c>
      <c r="AH183" s="1">
        <v>0.91380789574155197</v>
      </c>
      <c r="AI183" t="str">
        <f t="shared" si="48"/>
        <v/>
      </c>
    </row>
    <row r="184" spans="1:35" x14ac:dyDescent="0.15">
      <c r="A184" t="s">
        <v>73</v>
      </c>
      <c r="B184">
        <f t="shared" ref="B184:X184" si="65">B21/B$163*100</f>
        <v>5.8026029912437042E-2</v>
      </c>
      <c r="C184">
        <f t="shared" si="65"/>
        <v>5.4996715185088585E-2</v>
      </c>
      <c r="D184">
        <f t="shared" si="65"/>
        <v>5.5057013438288983E-2</v>
      </c>
      <c r="E184">
        <f t="shared" si="65"/>
        <v>5.7269362548115557E-2</v>
      </c>
      <c r="F184">
        <f t="shared" si="65"/>
        <v>5.4795463194787987E-2</v>
      </c>
      <c r="G184">
        <f t="shared" si="65"/>
        <v>5.0927373189707102E-2</v>
      </c>
      <c r="H184">
        <f t="shared" si="65"/>
        <v>5.6464595716010868E-2</v>
      </c>
      <c r="I184">
        <f t="shared" si="65"/>
        <v>5.4540501560974571E-2</v>
      </c>
      <c r="J184">
        <f t="shared" si="65"/>
        <v>5.3837761255862343E-2</v>
      </c>
      <c r="K184">
        <f t="shared" si="65"/>
        <v>5.5922784655727059E-2</v>
      </c>
      <c r="L184">
        <f t="shared" si="65"/>
        <v>6.0774197566748331E-2</v>
      </c>
      <c r="M184">
        <f t="shared" si="65"/>
        <v>5.6497440989034593E-2</v>
      </c>
      <c r="N184">
        <f t="shared" si="65"/>
        <v>5.6065396059865262E-2</v>
      </c>
      <c r="O184">
        <f t="shared" si="65"/>
        <v>5.5973788947358716E-2</v>
      </c>
      <c r="P184">
        <f t="shared" si="65"/>
        <v>5.7693248136915475E-2</v>
      </c>
      <c r="Q184">
        <f t="shared" si="65"/>
        <v>5.7511139748396542E-2</v>
      </c>
      <c r="R184">
        <f t="shared" si="65"/>
        <v>5.7551210166891895E-2</v>
      </c>
      <c r="S184">
        <f t="shared" si="65"/>
        <v>5.9179519873401434E-2</v>
      </c>
      <c r="T184">
        <f t="shared" si="65"/>
        <v>5.771101082532739E-2</v>
      </c>
      <c r="U184">
        <f t="shared" si="65"/>
        <v>5.9953774839458324E-2</v>
      </c>
      <c r="V184">
        <f t="shared" si="65"/>
        <v>5.8393947872824099E-2</v>
      </c>
      <c r="W184">
        <f t="shared" si="65"/>
        <v>5.8303022577204308E-2</v>
      </c>
      <c r="X184">
        <f t="shared" si="65"/>
        <v>6.1229608143047835E-2</v>
      </c>
      <c r="Z184" t="s">
        <v>73</v>
      </c>
      <c r="AA184" s="1">
        <f t="shared" si="41"/>
        <v>5.5691981656704408E-2</v>
      </c>
      <c r="AB184" s="1">
        <f t="shared" si="42"/>
        <v>2.5213268691113432E-3</v>
      </c>
      <c r="AC184" s="1">
        <f t="shared" si="43"/>
        <v>5.8005259014977155E-2</v>
      </c>
      <c r="AD184" s="1">
        <f t="shared" si="44"/>
        <v>1.5553272984859812E-3</v>
      </c>
      <c r="AE184" s="1">
        <f t="shared" si="45"/>
        <v>-3.9880476314664008</v>
      </c>
      <c r="AF184" s="1">
        <f t="shared" si="46"/>
        <v>-1.4873251183365621</v>
      </c>
      <c r="AG184" s="1">
        <f t="shared" si="47"/>
        <v>1.4196054604799434E-2</v>
      </c>
      <c r="AH184" s="1">
        <v>0.205168832430319</v>
      </c>
      <c r="AI184" t="str">
        <f t="shared" si="48"/>
        <v/>
      </c>
    </row>
    <row r="185" spans="1:35" x14ac:dyDescent="0.15">
      <c r="A185" t="s">
        <v>74</v>
      </c>
      <c r="B185">
        <f t="shared" ref="B185:X185" si="66">B22/B$163*100</f>
        <v>0.76867928529235052</v>
      </c>
      <c r="C185">
        <f t="shared" si="66"/>
        <v>0.79657917064200801</v>
      </c>
      <c r="D185">
        <f t="shared" si="66"/>
        <v>0.77671492599767666</v>
      </c>
      <c r="E185">
        <f t="shared" si="66"/>
        <v>0.7696004822131044</v>
      </c>
      <c r="F185">
        <f t="shared" si="66"/>
        <v>0.81207802076396951</v>
      </c>
      <c r="G185">
        <f t="shared" si="66"/>
        <v>0.791011067320885</v>
      </c>
      <c r="H185">
        <f t="shared" si="66"/>
        <v>0.78986804869832383</v>
      </c>
      <c r="I185">
        <f t="shared" si="66"/>
        <v>0.77984087256413803</v>
      </c>
      <c r="J185">
        <f t="shared" si="66"/>
        <v>0.79638007714209513</v>
      </c>
      <c r="K185">
        <f t="shared" si="66"/>
        <v>0.77477895716485246</v>
      </c>
      <c r="L185">
        <f t="shared" si="66"/>
        <v>0.80905804924635627</v>
      </c>
      <c r="M185">
        <f t="shared" si="66"/>
        <v>0.79028971799903069</v>
      </c>
      <c r="N185">
        <f t="shared" si="66"/>
        <v>0.80655641958784552</v>
      </c>
      <c r="O185">
        <f t="shared" si="66"/>
        <v>0.78574881552507114</v>
      </c>
      <c r="P185">
        <f t="shared" si="66"/>
        <v>0.81371454834653578</v>
      </c>
      <c r="Q185">
        <f t="shared" si="66"/>
        <v>0.79067878593028829</v>
      </c>
      <c r="R185">
        <f t="shared" si="66"/>
        <v>0.81757731403810396</v>
      </c>
      <c r="S185">
        <f t="shared" si="66"/>
        <v>0.81583115738481993</v>
      </c>
      <c r="T185">
        <f t="shared" si="66"/>
        <v>0.80553791633212435</v>
      </c>
      <c r="U185">
        <f t="shared" si="66"/>
        <v>0.80996240525864682</v>
      </c>
      <c r="V185">
        <f t="shared" si="66"/>
        <v>0.81806463157842002</v>
      </c>
      <c r="W185">
        <f t="shared" si="66"/>
        <v>0.79329302498743171</v>
      </c>
      <c r="X185">
        <f t="shared" si="66"/>
        <v>0.81931106997127379</v>
      </c>
      <c r="Z185" t="s">
        <v>74</v>
      </c>
      <c r="AA185" s="1">
        <f t="shared" si="41"/>
        <v>0.78768990518597815</v>
      </c>
      <c r="AB185" s="1">
        <f t="shared" si="42"/>
        <v>1.5030207152298306E-2</v>
      </c>
      <c r="AC185" s="1">
        <f t="shared" si="43"/>
        <v>0.80554715057829929</v>
      </c>
      <c r="AD185" s="1">
        <f t="shared" si="44"/>
        <v>1.2357674049338043E-2</v>
      </c>
      <c r="AE185" s="1">
        <f t="shared" si="45"/>
        <v>-2.2167846263873558</v>
      </c>
      <c r="AF185" s="1">
        <f t="shared" si="46"/>
        <v>-1.44503288572154</v>
      </c>
      <c r="AG185" s="1">
        <f t="shared" si="47"/>
        <v>5.1354538742526016E-3</v>
      </c>
      <c r="AH185" s="1">
        <v>0.16330733168009501</v>
      </c>
      <c r="AI185" t="str">
        <f t="shared" si="48"/>
        <v/>
      </c>
    </row>
    <row r="186" spans="1:35" x14ac:dyDescent="0.15">
      <c r="A186" t="s">
        <v>75</v>
      </c>
      <c r="B186">
        <f t="shared" ref="B186:X186" si="67">B23/B$163*100</f>
        <v>0.14561402623018138</v>
      </c>
      <c r="C186">
        <f t="shared" si="67"/>
        <v>0.1501942415048744</v>
      </c>
      <c r="D186">
        <f t="shared" si="67"/>
        <v>0.14458388299251274</v>
      </c>
      <c r="E186">
        <f t="shared" si="67"/>
        <v>0.14514064548876951</v>
      </c>
      <c r="F186">
        <f t="shared" si="67"/>
        <v>0.14826563413269958</v>
      </c>
      <c r="G186">
        <f t="shared" si="67"/>
        <v>0.1445523571880602</v>
      </c>
      <c r="H186">
        <f t="shared" si="67"/>
        <v>0.1458925998180724</v>
      </c>
      <c r="I186">
        <f t="shared" si="67"/>
        <v>0.14327345683502821</v>
      </c>
      <c r="J186">
        <f t="shared" si="67"/>
        <v>0.14708334782778273</v>
      </c>
      <c r="K186">
        <f t="shared" si="67"/>
        <v>0.14300534913026172</v>
      </c>
      <c r="L186">
        <f t="shared" si="67"/>
        <v>0.15193975003114227</v>
      </c>
      <c r="M186">
        <f t="shared" si="67"/>
        <v>0.14551239262203561</v>
      </c>
      <c r="N186">
        <f t="shared" si="67"/>
        <v>0.15126489165182572</v>
      </c>
      <c r="O186">
        <f t="shared" si="67"/>
        <v>0.14752422719796146</v>
      </c>
      <c r="P186">
        <f t="shared" si="67"/>
        <v>0.14808382657793376</v>
      </c>
      <c r="Q186">
        <f t="shared" si="67"/>
        <v>0.14996866129361822</v>
      </c>
      <c r="R186">
        <f t="shared" si="67"/>
        <v>0.15686640357937837</v>
      </c>
      <c r="S186">
        <f t="shared" si="67"/>
        <v>0.15911437521822816</v>
      </c>
      <c r="T186">
        <f t="shared" si="67"/>
        <v>0.15709382873279992</v>
      </c>
      <c r="U186">
        <f t="shared" si="67"/>
        <v>0.15152516979687911</v>
      </c>
      <c r="V186">
        <f t="shared" si="67"/>
        <v>0.1478934052276526</v>
      </c>
      <c r="W186">
        <f t="shared" si="67"/>
        <v>0.1502924564101287</v>
      </c>
      <c r="X186">
        <f t="shared" si="67"/>
        <v>0.15314208258877379</v>
      </c>
      <c r="Z186" t="s">
        <v>75</v>
      </c>
      <c r="AA186" s="1">
        <f t="shared" si="41"/>
        <v>0.14632229919812592</v>
      </c>
      <c r="AB186" s="1">
        <f t="shared" si="42"/>
        <v>2.8184821721383021E-3</v>
      </c>
      <c r="AC186" s="1">
        <f t="shared" si="43"/>
        <v>0.1515234767414346</v>
      </c>
      <c r="AD186" s="1">
        <f t="shared" si="44"/>
        <v>4.2741589919072795E-3</v>
      </c>
      <c r="AE186" s="1">
        <f t="shared" si="45"/>
        <v>-3.432588569878293</v>
      </c>
      <c r="AF186" s="1">
        <f t="shared" si="46"/>
        <v>-1.216889112725245</v>
      </c>
      <c r="AG186" s="1">
        <f t="shared" si="47"/>
        <v>2.6355503725508976E-3</v>
      </c>
      <c r="AH186" s="1">
        <v>0.104762822704441</v>
      </c>
      <c r="AI186" t="str">
        <f t="shared" si="48"/>
        <v>-</v>
      </c>
    </row>
    <row r="187" spans="1:35" x14ac:dyDescent="0.15">
      <c r="A187" t="s">
        <v>76</v>
      </c>
      <c r="B187">
        <f t="shared" ref="B187:X187" si="68">B24/B$163*100</f>
        <v>0.18205203289795877</v>
      </c>
      <c r="C187">
        <f t="shared" si="68"/>
        <v>0.19256917919243072</v>
      </c>
      <c r="D187">
        <f t="shared" si="68"/>
        <v>0.19498608665225314</v>
      </c>
      <c r="E187">
        <f t="shared" si="68"/>
        <v>0.18602258787699336</v>
      </c>
      <c r="F187">
        <f t="shared" si="68"/>
        <v>0.20394601854684105</v>
      </c>
      <c r="G187">
        <f t="shared" si="68"/>
        <v>0.21200306107994166</v>
      </c>
      <c r="H187">
        <f t="shared" si="68"/>
        <v>0.18458345783261171</v>
      </c>
      <c r="I187">
        <f t="shared" si="68"/>
        <v>0.18866612970277585</v>
      </c>
      <c r="J187">
        <f t="shared" si="68"/>
        <v>0.21332941192592755</v>
      </c>
      <c r="K187">
        <f t="shared" si="68"/>
        <v>0.18520956584057482</v>
      </c>
      <c r="L187">
        <f t="shared" si="68"/>
        <v>0.18046215172528338</v>
      </c>
      <c r="M187">
        <f t="shared" si="68"/>
        <v>0.19745916125029325</v>
      </c>
      <c r="N187">
        <f t="shared" si="68"/>
        <v>0.18868975587093351</v>
      </c>
      <c r="O187">
        <f t="shared" si="68"/>
        <v>0.18509988918271744</v>
      </c>
      <c r="P187">
        <f t="shared" si="68"/>
        <v>0.17776802017792448</v>
      </c>
      <c r="Q187">
        <f t="shared" si="68"/>
        <v>0.19703252799861617</v>
      </c>
      <c r="R187">
        <f t="shared" si="68"/>
        <v>0.1840185857440764</v>
      </c>
      <c r="S187">
        <f t="shared" si="68"/>
        <v>0.18002274817962111</v>
      </c>
      <c r="T187">
        <f t="shared" si="68"/>
        <v>0.19009740026025082</v>
      </c>
      <c r="U187">
        <f t="shared" si="68"/>
        <v>0.17657054038707906</v>
      </c>
      <c r="V187">
        <f t="shared" si="68"/>
        <v>0.18324422811997065</v>
      </c>
      <c r="W187">
        <f t="shared" si="68"/>
        <v>0.1890508980102327</v>
      </c>
      <c r="X187">
        <f t="shared" si="68"/>
        <v>0.17966304658096602</v>
      </c>
      <c r="Z187" t="s">
        <v>76</v>
      </c>
      <c r="AA187" s="1">
        <f t="shared" si="41"/>
        <v>0.19307542575214473</v>
      </c>
      <c r="AB187" s="1">
        <f t="shared" si="42"/>
        <v>1.1723206004015134E-2</v>
      </c>
      <c r="AC187" s="1">
        <f t="shared" si="43"/>
        <v>0.18572640014689012</v>
      </c>
      <c r="AD187" s="1">
        <f t="shared" si="44"/>
        <v>6.9436525702877457E-3</v>
      </c>
      <c r="AE187" s="1">
        <f t="shared" si="45"/>
        <v>3.9569095182172789</v>
      </c>
      <c r="AF187" s="1">
        <f t="shared" si="46"/>
        <v>1.0583803741422018</v>
      </c>
      <c r="AG187" s="1">
        <f t="shared" si="47"/>
        <v>7.8641856329852322E-2</v>
      </c>
      <c r="AH187" s="1">
        <v>0.36118874113322802</v>
      </c>
      <c r="AI187" t="str">
        <f t="shared" si="48"/>
        <v/>
      </c>
    </row>
    <row r="188" spans="1:35" x14ac:dyDescent="0.15">
      <c r="A188" t="s">
        <v>77</v>
      </c>
      <c r="B188">
        <f t="shared" ref="B188:X188" si="69">B25/B$163*100</f>
        <v>3.7946334657800979E-2</v>
      </c>
      <c r="C188">
        <f t="shared" si="69"/>
        <v>3.6825003548920633E-2</v>
      </c>
      <c r="D188">
        <f t="shared" si="69"/>
        <v>3.6124473912845442E-2</v>
      </c>
      <c r="E188">
        <f t="shared" si="69"/>
        <v>3.8435345374561142E-2</v>
      </c>
      <c r="F188">
        <f t="shared" si="69"/>
        <v>3.4653540125449848E-2</v>
      </c>
      <c r="G188">
        <f t="shared" si="69"/>
        <v>3.4906464103540591E-2</v>
      </c>
      <c r="H188">
        <f t="shared" si="69"/>
        <v>3.5332481358216081E-2</v>
      </c>
      <c r="I188">
        <f t="shared" si="69"/>
        <v>3.6220377146135227E-2</v>
      </c>
      <c r="J188">
        <f t="shared" si="69"/>
        <v>3.6551733588857299E-2</v>
      </c>
      <c r="K188">
        <f t="shared" si="69"/>
        <v>3.6734847133290706E-2</v>
      </c>
      <c r="L188">
        <f t="shared" si="69"/>
        <v>3.5694888510567617E-2</v>
      </c>
      <c r="M188">
        <f t="shared" si="69"/>
        <v>3.7707683665418802E-2</v>
      </c>
      <c r="N188">
        <f t="shared" si="69"/>
        <v>3.7506719909737508E-2</v>
      </c>
      <c r="O188">
        <f t="shared" si="69"/>
        <v>3.6148556610015342E-2</v>
      </c>
      <c r="P188">
        <f t="shared" si="69"/>
        <v>3.5974046534219338E-2</v>
      </c>
      <c r="Q188">
        <f t="shared" si="69"/>
        <v>3.8107600153236151E-2</v>
      </c>
      <c r="R188">
        <f t="shared" si="69"/>
        <v>3.4986880638236115E-2</v>
      </c>
      <c r="S188">
        <f t="shared" si="69"/>
        <v>3.6966113004889806E-2</v>
      </c>
      <c r="T188">
        <f t="shared" si="69"/>
        <v>3.5477172679199316E-2</v>
      </c>
      <c r="U188">
        <f t="shared" si="69"/>
        <v>3.8244299528704978E-2</v>
      </c>
      <c r="V188">
        <f t="shared" si="69"/>
        <v>3.7971274297515255E-2</v>
      </c>
      <c r="W188">
        <f t="shared" si="69"/>
        <v>3.7719426728873885E-2</v>
      </c>
      <c r="X188">
        <f t="shared" si="69"/>
        <v>3.6791967171729674E-2</v>
      </c>
      <c r="Z188" t="s">
        <v>77</v>
      </c>
      <c r="AA188" s="1">
        <f t="shared" si="41"/>
        <v>3.6311408132744145E-2</v>
      </c>
      <c r="AB188" s="1">
        <f t="shared" si="42"/>
        <v>1.1742636196945891E-3</v>
      </c>
      <c r="AC188" s="1">
        <f t="shared" si="43"/>
        <v>3.6966811743481348E-2</v>
      </c>
      <c r="AD188" s="1">
        <f t="shared" si="44"/>
        <v>1.0943651820555149E-3</v>
      </c>
      <c r="AE188" s="1">
        <f t="shared" si="45"/>
        <v>-1.772951411891168</v>
      </c>
      <c r="AF188" s="1">
        <f t="shared" si="46"/>
        <v>-0.59888931179825811</v>
      </c>
      <c r="AG188" s="1">
        <f t="shared" si="47"/>
        <v>0.18039075370658339</v>
      </c>
      <c r="AH188" s="1">
        <v>0.51218072217995902</v>
      </c>
      <c r="AI188" t="str">
        <f t="shared" si="48"/>
        <v/>
      </c>
    </row>
    <row r="189" spans="1:35" x14ac:dyDescent="0.15">
      <c r="A189" t="s">
        <v>78</v>
      </c>
      <c r="B189">
        <f t="shared" ref="B189:X189" si="70">B26/B$163*100</f>
        <v>0.74033155447399113</v>
      </c>
      <c r="C189">
        <f t="shared" si="70"/>
        <v>0.72134906853213343</v>
      </c>
      <c r="D189">
        <f t="shared" si="70"/>
        <v>0.73999003057658774</v>
      </c>
      <c r="E189">
        <f t="shared" si="70"/>
        <v>0.74678503447400701</v>
      </c>
      <c r="F189">
        <f t="shared" si="70"/>
        <v>0.70767431038874007</v>
      </c>
      <c r="G189">
        <f t="shared" si="70"/>
        <v>0.69979826889267804</v>
      </c>
      <c r="H189">
        <f t="shared" si="70"/>
        <v>0.72806812434974133</v>
      </c>
      <c r="I189">
        <f t="shared" si="70"/>
        <v>0.74179595415840083</v>
      </c>
      <c r="J189">
        <f t="shared" si="70"/>
        <v>0.72885681486845899</v>
      </c>
      <c r="K189">
        <f t="shared" si="70"/>
        <v>0.73025025838430491</v>
      </c>
      <c r="L189">
        <f t="shared" si="70"/>
        <v>0.76314474940829624</v>
      </c>
      <c r="M189">
        <f t="shared" si="70"/>
        <v>0.73086052275481816</v>
      </c>
      <c r="N189">
        <f t="shared" si="70"/>
        <v>0.73163766689158549</v>
      </c>
      <c r="O189">
        <f t="shared" si="70"/>
        <v>0.72038423485889747</v>
      </c>
      <c r="P189">
        <f t="shared" si="70"/>
        <v>0.74320143029191854</v>
      </c>
      <c r="Q189">
        <f t="shared" si="70"/>
        <v>0.76320433436876689</v>
      </c>
      <c r="R189">
        <f t="shared" si="70"/>
        <v>0.71353632070268225</v>
      </c>
      <c r="S189">
        <f t="shared" si="70"/>
        <v>0.75846382780402999</v>
      </c>
      <c r="T189">
        <f t="shared" si="70"/>
        <v>0.76645776461142334</v>
      </c>
      <c r="U189">
        <f t="shared" si="70"/>
        <v>0.75834593303938369</v>
      </c>
      <c r="V189">
        <f t="shared" si="70"/>
        <v>0.75738103298604198</v>
      </c>
      <c r="W189">
        <f t="shared" si="70"/>
        <v>0.7472705545760342</v>
      </c>
      <c r="X189">
        <f t="shared" si="70"/>
        <v>0.76554211360865132</v>
      </c>
      <c r="Z189" t="s">
        <v>78</v>
      </c>
      <c r="AA189" s="1">
        <f t="shared" si="41"/>
        <v>0.73164037895521272</v>
      </c>
      <c r="AB189" s="1">
        <f t="shared" si="42"/>
        <v>1.7851946738148418E-2</v>
      </c>
      <c r="AC189" s="1">
        <f t="shared" si="43"/>
        <v>0.74635714470785264</v>
      </c>
      <c r="AD189" s="1">
        <f t="shared" si="44"/>
        <v>1.8308354750381964E-2</v>
      </c>
      <c r="AE189" s="1">
        <f t="shared" si="45"/>
        <v>-1.9718128053025492</v>
      </c>
      <c r="AF189" s="1">
        <f t="shared" si="46"/>
        <v>-0.80382786729282063</v>
      </c>
      <c r="AG189" s="1">
        <f t="shared" si="47"/>
        <v>6.482124130420093E-2</v>
      </c>
      <c r="AH189" s="1">
        <v>0.32208060673857303</v>
      </c>
      <c r="AI189" t="str">
        <f t="shared" si="48"/>
        <v/>
      </c>
    </row>
    <row r="190" spans="1:35" x14ac:dyDescent="0.15">
      <c r="A190" t="s">
        <v>79</v>
      </c>
      <c r="B190">
        <f t="shared" ref="B190:X190" si="71">B27/B$163*100</f>
        <v>6.7161617028581241E-3</v>
      </c>
      <c r="C190">
        <f t="shared" si="71"/>
        <v>7.3204741357965593E-3</v>
      </c>
      <c r="D190">
        <f t="shared" si="71"/>
        <v>6.3656173231289356E-3</v>
      </c>
      <c r="E190">
        <f t="shared" si="71"/>
        <v>6.4417748826191782E-3</v>
      </c>
      <c r="F190">
        <f t="shared" si="71"/>
        <v>7.8572948096789982E-3</v>
      </c>
      <c r="G190">
        <f t="shared" si="71"/>
        <v>7.66935360569775E-3</v>
      </c>
      <c r="H190">
        <f t="shared" si="71"/>
        <v>6.5034146599866078E-3</v>
      </c>
      <c r="I190">
        <f t="shared" si="71"/>
        <v>7.2673627973153555E-3</v>
      </c>
      <c r="J190">
        <f t="shared" si="71"/>
        <v>7.754056074017618E-3</v>
      </c>
      <c r="K190">
        <f t="shared" si="71"/>
        <v>6.8206511241073759E-3</v>
      </c>
      <c r="L190">
        <f t="shared" si="71"/>
        <v>6.3166964248640121E-3</v>
      </c>
      <c r="M190">
        <f t="shared" si="71"/>
        <v>7.4494880745674796E-3</v>
      </c>
      <c r="N190">
        <f t="shared" si="71"/>
        <v>7.6024025751357804E-3</v>
      </c>
      <c r="O190">
        <f t="shared" si="71"/>
        <v>8.1156760366332039E-3</v>
      </c>
      <c r="P190">
        <f t="shared" si="71"/>
        <v>6.6390129195411061E-3</v>
      </c>
      <c r="Q190">
        <f t="shared" si="71"/>
        <v>6.5692331944380514E-3</v>
      </c>
      <c r="R190">
        <f t="shared" si="71"/>
        <v>8.0113329001847474E-3</v>
      </c>
      <c r="S190">
        <f t="shared" si="71"/>
        <v>7.5026604837402748E-3</v>
      </c>
      <c r="T190">
        <f t="shared" si="71"/>
        <v>7.0695201971261671E-3</v>
      </c>
      <c r="U190">
        <f t="shared" si="71"/>
        <v>7.1771201339525786E-3</v>
      </c>
      <c r="V190">
        <f t="shared" si="71"/>
        <v>7.0508583856607803E-3</v>
      </c>
      <c r="W190">
        <f t="shared" si="71"/>
        <v>7.3499274610174196E-3</v>
      </c>
      <c r="X190">
        <f t="shared" si="71"/>
        <v>6.4483807788959244E-3</v>
      </c>
      <c r="Z190" t="s">
        <v>79</v>
      </c>
      <c r="AA190" s="1">
        <f t="shared" si="41"/>
        <v>7.0029870490973195E-3</v>
      </c>
      <c r="AB190" s="1">
        <f t="shared" si="42"/>
        <v>5.887244881309546E-4</v>
      </c>
      <c r="AC190" s="1">
        <f t="shared" si="43"/>
        <v>7.2488010950744588E-3</v>
      </c>
      <c r="AD190" s="1">
        <f t="shared" si="44"/>
        <v>5.3289051148711411E-4</v>
      </c>
      <c r="AE190" s="1">
        <f t="shared" si="45"/>
        <v>-3.3910993384018941</v>
      </c>
      <c r="AF190" s="1">
        <f t="shared" si="46"/>
        <v>-0.46128433642242339</v>
      </c>
      <c r="AG190" s="1">
        <f t="shared" si="47"/>
        <v>0.3050891186876562</v>
      </c>
      <c r="AH190" s="1">
        <v>0.65394271065002196</v>
      </c>
      <c r="AI190" t="str">
        <f t="shared" si="48"/>
        <v/>
      </c>
    </row>
    <row r="191" spans="1:35" x14ac:dyDescent="0.15">
      <c r="A191" t="s">
        <v>80</v>
      </c>
      <c r="B191">
        <f t="shared" ref="B191:X191" si="72">B28/B$163*100</f>
        <v>4.4115375100344831</v>
      </c>
      <c r="C191">
        <f t="shared" si="72"/>
        <v>4.8092640859135907</v>
      </c>
      <c r="D191">
        <f t="shared" si="72"/>
        <v>4.4892437072803615</v>
      </c>
      <c r="E191">
        <f t="shared" si="72"/>
        <v>4.492280360390847</v>
      </c>
      <c r="F191">
        <f t="shared" si="72"/>
        <v>4.4991929132454116</v>
      </c>
      <c r="G191">
        <f t="shared" si="72"/>
        <v>4.9351807895162425</v>
      </c>
      <c r="H191">
        <f t="shared" si="72"/>
        <v>4.4349484717834278</v>
      </c>
      <c r="I191">
        <f t="shared" si="72"/>
        <v>4.6434072608965113</v>
      </c>
      <c r="J191">
        <f t="shared" si="72"/>
        <v>4.4954150103464015</v>
      </c>
      <c r="K191">
        <f t="shared" si="72"/>
        <v>4.5098272851221433</v>
      </c>
      <c r="L191">
        <f t="shared" si="72"/>
        <v>4.4899514180127058</v>
      </c>
      <c r="M191">
        <f t="shared" si="72"/>
        <v>4.5775856138791804</v>
      </c>
      <c r="N191">
        <f t="shared" si="72"/>
        <v>4.4738559561076512</v>
      </c>
      <c r="O191">
        <f t="shared" si="72"/>
        <v>4.3839706180572771</v>
      </c>
      <c r="P191">
        <f t="shared" si="72"/>
        <v>4.4780690230234228</v>
      </c>
      <c r="Q191">
        <f t="shared" si="72"/>
        <v>4.2731565692443114</v>
      </c>
      <c r="R191">
        <f t="shared" si="72"/>
        <v>4.4157810811928107</v>
      </c>
      <c r="S191">
        <f t="shared" si="72"/>
        <v>4.4397056566240849</v>
      </c>
      <c r="T191">
        <f t="shared" si="72"/>
        <v>4.2499847725573794</v>
      </c>
      <c r="U191">
        <f t="shared" si="72"/>
        <v>4.5066947697118245</v>
      </c>
      <c r="V191">
        <f t="shared" si="72"/>
        <v>4.4489595942785369</v>
      </c>
      <c r="W191">
        <f t="shared" si="72"/>
        <v>4.4718077254755126</v>
      </c>
      <c r="X191">
        <f t="shared" si="72"/>
        <v>4.396461258978027</v>
      </c>
      <c r="Z191" t="s">
        <v>80</v>
      </c>
      <c r="AA191" s="1">
        <f t="shared" si="41"/>
        <v>4.5645680738674663</v>
      </c>
      <c r="AB191" s="1">
        <f t="shared" si="42"/>
        <v>0.16498020070912925</v>
      </c>
      <c r="AC191" s="1">
        <f t="shared" si="43"/>
        <v>4.4263360532608349</v>
      </c>
      <c r="AD191" s="1">
        <f t="shared" si="44"/>
        <v>9.2632758538165716E-2</v>
      </c>
      <c r="AE191" s="1">
        <f t="shared" si="45"/>
        <v>3.1229445515054679</v>
      </c>
      <c r="AF191" s="1">
        <f t="shared" si="46"/>
        <v>1.4922584924390254</v>
      </c>
      <c r="AG191" s="1">
        <f t="shared" si="47"/>
        <v>2.0490186972946321E-2</v>
      </c>
      <c r="AH191" s="1">
        <v>0.205168832430319</v>
      </c>
      <c r="AI191" t="str">
        <f t="shared" si="48"/>
        <v/>
      </c>
    </row>
    <row r="192" spans="1:35" x14ac:dyDescent="0.15">
      <c r="A192" t="s">
        <v>81</v>
      </c>
      <c r="B192">
        <f t="shared" ref="B192:X192" si="73">B29/B$163*100</f>
        <v>2.368390494125725</v>
      </c>
      <c r="C192">
        <f t="shared" si="73"/>
        <v>2.3861415474614489</v>
      </c>
      <c r="D192">
        <f t="shared" si="73"/>
        <v>2.3820409052849443</v>
      </c>
      <c r="E192">
        <f t="shared" si="73"/>
        <v>2.4398862146271307</v>
      </c>
      <c r="F192">
        <f t="shared" si="73"/>
        <v>2.3267847484729969</v>
      </c>
      <c r="G192">
        <f t="shared" si="73"/>
        <v>2.3576274784494435</v>
      </c>
      <c r="H192">
        <f t="shared" si="73"/>
        <v>2.3755600398287329</v>
      </c>
      <c r="I192">
        <f t="shared" si="73"/>
        <v>2.3219144401124696</v>
      </c>
      <c r="J192">
        <f t="shared" si="73"/>
        <v>2.3766828055772531</v>
      </c>
      <c r="K192">
        <f t="shared" si="73"/>
        <v>2.2952252837669547</v>
      </c>
      <c r="L192">
        <f t="shared" si="73"/>
        <v>2.4474401029772035</v>
      </c>
      <c r="M192">
        <f t="shared" si="73"/>
        <v>2.3283313805483794</v>
      </c>
      <c r="N192">
        <f t="shared" si="73"/>
        <v>2.4264460250212934</v>
      </c>
      <c r="O192">
        <f t="shared" si="73"/>
        <v>2.3534190511500621</v>
      </c>
      <c r="P192">
        <f t="shared" si="73"/>
        <v>2.4089365892312014</v>
      </c>
      <c r="Q192">
        <f t="shared" si="73"/>
        <v>2.5307689622519223</v>
      </c>
      <c r="R192">
        <f t="shared" si="73"/>
        <v>2.5317748532265187</v>
      </c>
      <c r="S192">
        <f t="shared" si="73"/>
        <v>2.5005571441507999</v>
      </c>
      <c r="T192">
        <f t="shared" si="73"/>
        <v>2.5306902184445859</v>
      </c>
      <c r="U192">
        <f t="shared" si="73"/>
        <v>2.3614902436023177</v>
      </c>
      <c r="V192">
        <f t="shared" si="73"/>
        <v>2.4078578936715984</v>
      </c>
      <c r="W192">
        <f t="shared" si="73"/>
        <v>2.4099277733761459</v>
      </c>
      <c r="X192">
        <f t="shared" si="73"/>
        <v>2.4236073642509117</v>
      </c>
      <c r="Z192" t="s">
        <v>81</v>
      </c>
      <c r="AA192" s="1">
        <f t="shared" si="41"/>
        <v>2.3706994600622093</v>
      </c>
      <c r="AB192" s="1">
        <f t="shared" si="42"/>
        <v>4.6134027316424721E-2</v>
      </c>
      <c r="AC192" s="1">
        <f t="shared" si="43"/>
        <v>2.4344839582438116</v>
      </c>
      <c r="AD192" s="1">
        <f t="shared" si="44"/>
        <v>7.2408646013420092E-2</v>
      </c>
      <c r="AE192" s="1">
        <f t="shared" si="45"/>
        <v>-2.6200418353799764</v>
      </c>
      <c r="AF192" s="1">
        <f t="shared" si="46"/>
        <v>-0.88089615941417476</v>
      </c>
      <c r="AG192" s="1">
        <f t="shared" si="47"/>
        <v>2.1138850939178867E-2</v>
      </c>
      <c r="AH192" s="1">
        <v>0.205168832430319</v>
      </c>
      <c r="AI192" t="str">
        <f t="shared" si="48"/>
        <v/>
      </c>
    </row>
    <row r="193" spans="1:35" x14ac:dyDescent="0.15">
      <c r="A193" t="s">
        <v>82</v>
      </c>
      <c r="B193">
        <f t="shared" ref="B193:X193" si="74">B30/B$163*100</f>
        <v>5.0830232530742973E-2</v>
      </c>
      <c r="C193">
        <f t="shared" si="74"/>
        <v>5.0839113397092864E-2</v>
      </c>
      <c r="D193">
        <f t="shared" si="74"/>
        <v>4.9769856158502768E-2</v>
      </c>
      <c r="E193">
        <f t="shared" si="74"/>
        <v>4.770589230574003E-2</v>
      </c>
      <c r="F193">
        <f t="shared" si="74"/>
        <v>4.8300166620301663E-2</v>
      </c>
      <c r="G193">
        <f t="shared" si="74"/>
        <v>5.2264288216648053E-2</v>
      </c>
      <c r="H193">
        <f t="shared" si="74"/>
        <v>5.2801006147298435E-2</v>
      </c>
      <c r="I193">
        <f t="shared" si="74"/>
        <v>4.934475331883225E-2</v>
      </c>
      <c r="J193">
        <f t="shared" si="74"/>
        <v>4.8791584575375878E-2</v>
      </c>
      <c r="K193">
        <f t="shared" si="74"/>
        <v>4.7858503068272926E-2</v>
      </c>
      <c r="L193">
        <f t="shared" si="74"/>
        <v>4.5165469418261842E-2</v>
      </c>
      <c r="M193">
        <f t="shared" si="74"/>
        <v>5.0754707130432355E-2</v>
      </c>
      <c r="N193">
        <f t="shared" si="74"/>
        <v>5.5590411822616502E-2</v>
      </c>
      <c r="O193">
        <f t="shared" si="74"/>
        <v>5.351081851160714E-2</v>
      </c>
      <c r="P193">
        <f t="shared" si="74"/>
        <v>4.4812870969533361E-2</v>
      </c>
      <c r="Q193">
        <f t="shared" si="74"/>
        <v>5.1252292038945817E-2</v>
      </c>
      <c r="R193">
        <f t="shared" si="74"/>
        <v>5.4763967549669314E-2</v>
      </c>
      <c r="S193">
        <f t="shared" si="74"/>
        <v>5.7123492044666581E-2</v>
      </c>
      <c r="T193">
        <f t="shared" si="74"/>
        <v>5.2904676209197379E-2</v>
      </c>
      <c r="U193">
        <f t="shared" si="74"/>
        <v>5.4674499769255425E-2</v>
      </c>
      <c r="V193">
        <f t="shared" si="74"/>
        <v>5.6178289047856364E-2</v>
      </c>
      <c r="W193">
        <f t="shared" si="74"/>
        <v>4.767142901162523E-2</v>
      </c>
      <c r="X193">
        <f t="shared" si="74"/>
        <v>4.332635386090225E-2</v>
      </c>
      <c r="Z193" t="s">
        <v>82</v>
      </c>
      <c r="AA193" s="1">
        <f t="shared" si="41"/>
        <v>4.9424624159733609E-2</v>
      </c>
      <c r="AB193" s="1">
        <f t="shared" si="42"/>
        <v>2.2085751946841659E-3</v>
      </c>
      <c r="AC193" s="1">
        <f t="shared" si="43"/>
        <v>5.1880317330525644E-2</v>
      </c>
      <c r="AD193" s="1">
        <f t="shared" si="44"/>
        <v>4.4929664879763964E-3</v>
      </c>
      <c r="AE193" s="1">
        <f t="shared" si="45"/>
        <v>-4.7333811687137466</v>
      </c>
      <c r="AF193" s="1">
        <f t="shared" si="46"/>
        <v>-0.54656387430525077</v>
      </c>
      <c r="AG193" s="1">
        <f t="shared" si="47"/>
        <v>0.11628572766409333</v>
      </c>
      <c r="AH193" s="1">
        <v>0.36954220365269103</v>
      </c>
      <c r="AI193" t="str">
        <f t="shared" si="48"/>
        <v/>
      </c>
    </row>
    <row r="194" spans="1:35" x14ac:dyDescent="0.15">
      <c r="A194" t="s">
        <v>83</v>
      </c>
      <c r="B194">
        <f t="shared" ref="B194:X194" si="75">B31/B$163*100</f>
        <v>0.62956726764175763</v>
      </c>
      <c r="C194">
        <f t="shared" si="75"/>
        <v>0.62733300265096115</v>
      </c>
      <c r="D194">
        <f t="shared" si="75"/>
        <v>0.65344036628904612</v>
      </c>
      <c r="E194">
        <f t="shared" si="75"/>
        <v>0.63179624381371347</v>
      </c>
      <c r="F194">
        <f t="shared" si="75"/>
        <v>0.63838107670030542</v>
      </c>
      <c r="G194">
        <f t="shared" si="75"/>
        <v>0.60313588137071217</v>
      </c>
      <c r="H194">
        <f t="shared" si="75"/>
        <v>0.63337162806982117</v>
      </c>
      <c r="I194">
        <f t="shared" si="75"/>
        <v>0.62075931238038196</v>
      </c>
      <c r="J194">
        <f t="shared" si="75"/>
        <v>0.6376200008643963</v>
      </c>
      <c r="K194">
        <f t="shared" si="75"/>
        <v>0.63540683211075566</v>
      </c>
      <c r="L194">
        <f t="shared" si="75"/>
        <v>0.64728439147946681</v>
      </c>
      <c r="M194">
        <f t="shared" si="75"/>
        <v>0.63186272829266099</v>
      </c>
      <c r="N194">
        <f t="shared" si="75"/>
        <v>0.64907248653252658</v>
      </c>
      <c r="O194">
        <f t="shared" si="75"/>
        <v>0.644119617117071</v>
      </c>
      <c r="P194">
        <f t="shared" si="75"/>
        <v>0.64792799968834636</v>
      </c>
      <c r="Q194">
        <f t="shared" si="75"/>
        <v>0.64618745015433665</v>
      </c>
      <c r="R194">
        <f t="shared" si="75"/>
        <v>0.64936209327933647</v>
      </c>
      <c r="S194">
        <f t="shared" si="75"/>
        <v>0.67364925458287184</v>
      </c>
      <c r="T194">
        <f t="shared" si="75"/>
        <v>0.67961283534981576</v>
      </c>
      <c r="U194">
        <f t="shared" si="75"/>
        <v>0.65847874618964342</v>
      </c>
      <c r="V194">
        <f t="shared" si="75"/>
        <v>0.66287107219719266</v>
      </c>
      <c r="W194">
        <f t="shared" si="75"/>
        <v>0.64750001160792559</v>
      </c>
      <c r="X194">
        <f t="shared" si="75"/>
        <v>0.65944299520016902</v>
      </c>
      <c r="Z194" t="s">
        <v>83</v>
      </c>
      <c r="AA194" s="1">
        <f t="shared" si="41"/>
        <v>0.6325541821246653</v>
      </c>
      <c r="AB194" s="1">
        <f t="shared" si="42"/>
        <v>1.3277593989662557E-2</v>
      </c>
      <c r="AC194" s="1">
        <f t="shared" si="43"/>
        <v>0.65417394084932468</v>
      </c>
      <c r="AD194" s="1">
        <f t="shared" si="44"/>
        <v>1.3293043517880673E-2</v>
      </c>
      <c r="AE194" s="1">
        <f t="shared" si="45"/>
        <v>-3.3048945203457802</v>
      </c>
      <c r="AF194" s="1">
        <f t="shared" si="46"/>
        <v>-1.6263964452969941</v>
      </c>
      <c r="AG194" s="1">
        <f t="shared" si="47"/>
        <v>8.2802389458794983E-4</v>
      </c>
      <c r="AH194" s="1">
        <v>0.104762822704441</v>
      </c>
      <c r="AI194" t="str">
        <f t="shared" si="48"/>
        <v>-</v>
      </c>
    </row>
    <row r="195" spans="1:35" x14ac:dyDescent="0.15">
      <c r="A195" t="s">
        <v>84</v>
      </c>
      <c r="B195">
        <f t="shared" ref="B195:X195" si="76">B32/B$163*100</f>
        <v>5.9621449644143981E-2</v>
      </c>
      <c r="C195">
        <f t="shared" si="76"/>
        <v>5.6623441363577838E-2</v>
      </c>
      <c r="D195">
        <f t="shared" si="76"/>
        <v>5.9192493730799184E-2</v>
      </c>
      <c r="E195">
        <f t="shared" si="76"/>
        <v>5.9997673533268486E-2</v>
      </c>
      <c r="F195">
        <f t="shared" si="76"/>
        <v>5.8050034763263647E-2</v>
      </c>
      <c r="G195">
        <f t="shared" si="76"/>
        <v>5.7999599507369992E-2</v>
      </c>
      <c r="H195">
        <f t="shared" si="76"/>
        <v>5.8825184803831893E-2</v>
      </c>
      <c r="I195">
        <f t="shared" si="76"/>
        <v>5.7796363981126316E-2</v>
      </c>
      <c r="J195">
        <f t="shared" si="76"/>
        <v>5.8565165463363829E-2</v>
      </c>
      <c r="K195">
        <f t="shared" si="76"/>
        <v>5.9505004690201459E-2</v>
      </c>
      <c r="L195">
        <f t="shared" si="76"/>
        <v>5.9168085371423824E-2</v>
      </c>
      <c r="M195">
        <f t="shared" si="76"/>
        <v>5.6065878875348238E-2</v>
      </c>
      <c r="N195">
        <f t="shared" si="76"/>
        <v>6.0715684214019461E-2</v>
      </c>
      <c r="O195">
        <f t="shared" si="76"/>
        <v>5.8849712510062671E-2</v>
      </c>
      <c r="P195">
        <f t="shared" si="76"/>
        <v>6.2088312403074435E-2</v>
      </c>
      <c r="Q195">
        <f t="shared" si="76"/>
        <v>6.7485497371617464E-2</v>
      </c>
      <c r="R195">
        <f t="shared" si="76"/>
        <v>6.1464359085630561E-2</v>
      </c>
      <c r="S195">
        <f t="shared" si="76"/>
        <v>6.0537431630759315E-2</v>
      </c>
      <c r="T195">
        <f t="shared" si="76"/>
        <v>6.212242863866662E-2</v>
      </c>
      <c r="U195">
        <f t="shared" si="76"/>
        <v>5.9316712240221732E-2</v>
      </c>
      <c r="V195">
        <f t="shared" si="76"/>
        <v>6.2713708512460123E-2</v>
      </c>
      <c r="W195">
        <f t="shared" si="76"/>
        <v>6.0667662556335364E-2</v>
      </c>
      <c r="X195">
        <f t="shared" si="76"/>
        <v>5.8207026332245997E-2</v>
      </c>
      <c r="Z195" t="s">
        <v>84</v>
      </c>
      <c r="AA195" s="1">
        <f t="shared" si="41"/>
        <v>5.866768153203368E-2</v>
      </c>
      <c r="AB195" s="1">
        <f t="shared" si="42"/>
        <v>9.8522811273032561E-4</v>
      </c>
      <c r="AC195" s="1">
        <f t="shared" si="43"/>
        <v>6.0852867864203498E-2</v>
      </c>
      <c r="AD195" s="1">
        <f t="shared" si="44"/>
        <v>2.8188859538068119E-3</v>
      </c>
      <c r="AE195" s="1">
        <f t="shared" si="45"/>
        <v>-3.5909340165301349</v>
      </c>
      <c r="AF195" s="1">
        <f t="shared" si="46"/>
        <v>-0.77519501249023448</v>
      </c>
      <c r="AG195" s="1">
        <f t="shared" si="47"/>
        <v>2.3929266580048385E-2</v>
      </c>
      <c r="AH195" s="1">
        <v>0.211375218967776</v>
      </c>
      <c r="AI195" t="str">
        <f t="shared" si="48"/>
        <v/>
      </c>
    </row>
    <row r="196" spans="1:35" x14ac:dyDescent="0.15">
      <c r="A196" t="s">
        <v>85</v>
      </c>
      <c r="B196">
        <f t="shared" ref="B196:X196" si="77">B33/B$163*100</f>
        <v>0.18555526665219346</v>
      </c>
      <c r="C196">
        <f t="shared" si="77"/>
        <v>0.18496664839935428</v>
      </c>
      <c r="D196">
        <f t="shared" si="77"/>
        <v>0.18483958039880249</v>
      </c>
      <c r="E196">
        <f t="shared" si="77"/>
        <v>0.18560805380483059</v>
      </c>
      <c r="F196">
        <f t="shared" si="77"/>
        <v>0.19527135695892564</v>
      </c>
      <c r="G196">
        <f t="shared" si="77"/>
        <v>0.19009414787167062</v>
      </c>
      <c r="H196">
        <f t="shared" si="77"/>
        <v>0.18316085527486542</v>
      </c>
      <c r="I196">
        <f t="shared" si="77"/>
        <v>0.18768504555564078</v>
      </c>
      <c r="J196">
        <f t="shared" si="77"/>
        <v>0.20454461602358748</v>
      </c>
      <c r="K196">
        <f t="shared" si="77"/>
        <v>0.19384769715666575</v>
      </c>
      <c r="L196">
        <f t="shared" si="77"/>
        <v>0.19039280820495785</v>
      </c>
      <c r="M196">
        <f t="shared" si="77"/>
        <v>0.19409562080971896</v>
      </c>
      <c r="N196">
        <f t="shared" si="77"/>
        <v>0.20454807915666512</v>
      </c>
      <c r="O196">
        <f t="shared" si="77"/>
        <v>0.18849405253271775</v>
      </c>
      <c r="P196">
        <f t="shared" si="77"/>
        <v>0.19214201465933173</v>
      </c>
      <c r="Q196">
        <f t="shared" si="77"/>
        <v>0.19367720754450174</v>
      </c>
      <c r="R196">
        <f t="shared" si="77"/>
        <v>0.2026058773060575</v>
      </c>
      <c r="S196">
        <f t="shared" si="77"/>
        <v>0.17727481261010422</v>
      </c>
      <c r="T196">
        <f t="shared" si="77"/>
        <v>0.18596173758963425</v>
      </c>
      <c r="U196">
        <f t="shared" si="77"/>
        <v>0.20172794758465806</v>
      </c>
      <c r="V196">
        <f t="shared" si="77"/>
        <v>0.19043305293061405</v>
      </c>
      <c r="W196">
        <f t="shared" si="77"/>
        <v>0.20224678787592265</v>
      </c>
      <c r="X196">
        <f t="shared" si="77"/>
        <v>0.18131737129638337</v>
      </c>
      <c r="Z196" t="s">
        <v>85</v>
      </c>
      <c r="AA196" s="1">
        <f t="shared" si="41"/>
        <v>0.18963327966377222</v>
      </c>
      <c r="AB196" s="1">
        <f t="shared" si="42"/>
        <v>6.2925669840322059E-3</v>
      </c>
      <c r="AC196" s="1">
        <f t="shared" si="43"/>
        <v>0.19287704682469242</v>
      </c>
      <c r="AD196" s="1">
        <f t="shared" si="44"/>
        <v>8.7890434871983111E-3</v>
      </c>
      <c r="AE196" s="1">
        <f t="shared" si="45"/>
        <v>-1.6817797733436315</v>
      </c>
      <c r="AF196" s="1">
        <f t="shared" si="46"/>
        <v>-0.36906941758166451</v>
      </c>
      <c r="AG196" s="1">
        <f t="shared" si="47"/>
        <v>0.3244739102667471</v>
      </c>
      <c r="AH196" s="1">
        <v>0.65394271065002196</v>
      </c>
      <c r="AI196" t="str">
        <f t="shared" si="48"/>
        <v/>
      </c>
    </row>
    <row r="197" spans="1:35" x14ac:dyDescent="0.15">
      <c r="A197" t="s">
        <v>86</v>
      </c>
      <c r="B197">
        <f t="shared" ref="B197:X197" si="78">B34/B$163*100</f>
        <v>0.68523698209865014</v>
      </c>
      <c r="C197">
        <f t="shared" si="78"/>
        <v>0.73195827789864276</v>
      </c>
      <c r="D197">
        <f t="shared" si="78"/>
        <v>0.70201555178970731</v>
      </c>
      <c r="E197">
        <f t="shared" si="78"/>
        <v>0.68329575737066961</v>
      </c>
      <c r="F197">
        <f t="shared" si="78"/>
        <v>0.70204820030353343</v>
      </c>
      <c r="G197">
        <f t="shared" si="78"/>
        <v>0.73316837424471226</v>
      </c>
      <c r="H197">
        <f t="shared" si="78"/>
        <v>0.6762191755650887</v>
      </c>
      <c r="I197">
        <f t="shared" si="78"/>
        <v>0.65625922292280936</v>
      </c>
      <c r="J197">
        <f t="shared" si="78"/>
        <v>0.70411526407832692</v>
      </c>
      <c r="K197">
        <f t="shared" si="78"/>
        <v>0.66916955436358028</v>
      </c>
      <c r="L197">
        <f t="shared" si="78"/>
        <v>0.71013598804135691</v>
      </c>
      <c r="M197">
        <f t="shared" si="78"/>
        <v>0.67437540570984011</v>
      </c>
      <c r="N197">
        <f t="shared" si="78"/>
        <v>0.71309425572160223</v>
      </c>
      <c r="O197">
        <f t="shared" si="78"/>
        <v>0.72119477827325795</v>
      </c>
      <c r="P197">
        <f t="shared" si="78"/>
        <v>0.69992693542384499</v>
      </c>
      <c r="Q197">
        <f t="shared" si="78"/>
        <v>0.68413407674659088</v>
      </c>
      <c r="R197">
        <f t="shared" si="78"/>
        <v>0.75579483612901344</v>
      </c>
      <c r="S197">
        <f t="shared" si="78"/>
        <v>0.74558560934657758</v>
      </c>
      <c r="T197">
        <f t="shared" si="78"/>
        <v>0.69421346105927628</v>
      </c>
      <c r="U197">
        <f t="shared" si="78"/>
        <v>0.72133361261299234</v>
      </c>
      <c r="V197">
        <f t="shared" si="78"/>
        <v>0.71400721204688211</v>
      </c>
      <c r="W197">
        <f t="shared" si="78"/>
        <v>0.71600597871486338</v>
      </c>
      <c r="X197">
        <f t="shared" si="78"/>
        <v>0.72493226776754238</v>
      </c>
      <c r="Z197" t="s">
        <v>86</v>
      </c>
      <c r="AA197" s="1">
        <f t="shared" si="41"/>
        <v>0.6957838498797343</v>
      </c>
      <c r="AB197" s="1">
        <f t="shared" si="42"/>
        <v>2.445433836607849E-2</v>
      </c>
      <c r="AC197" s="1">
        <f t="shared" si="43"/>
        <v>0.71371653579602368</v>
      </c>
      <c r="AD197" s="1">
        <f t="shared" si="44"/>
        <v>2.3403652585670062E-2</v>
      </c>
      <c r="AE197" s="1">
        <f t="shared" si="45"/>
        <v>-2.5125781759124668</v>
      </c>
      <c r="AF197" s="1">
        <f t="shared" si="46"/>
        <v>-0.76623449483562556</v>
      </c>
      <c r="AG197" s="1">
        <f t="shared" si="47"/>
        <v>8.6770876682599168E-2</v>
      </c>
      <c r="AH197" s="1">
        <v>0.36118874113322802</v>
      </c>
      <c r="AI197" t="str">
        <f t="shared" si="48"/>
        <v/>
      </c>
    </row>
    <row r="198" spans="1:35" x14ac:dyDescent="0.15">
      <c r="A198" t="s">
        <v>87</v>
      </c>
      <c r="B198">
        <f t="shared" ref="B198:X198" si="79">B35/B$163*100</f>
        <v>0.83190978305320917</v>
      </c>
      <c r="C198">
        <f t="shared" si="79"/>
        <v>0.89628011217890524</v>
      </c>
      <c r="D198">
        <f t="shared" si="79"/>
        <v>0.87021445328014058</v>
      </c>
      <c r="E198">
        <f t="shared" si="79"/>
        <v>0.82161900934816634</v>
      </c>
      <c r="F198">
        <f t="shared" si="79"/>
        <v>0.89265683225057402</v>
      </c>
      <c r="G198">
        <f t="shared" si="79"/>
        <v>0.90168708523630881</v>
      </c>
      <c r="H198">
        <f t="shared" si="79"/>
        <v>0.83460791625040442</v>
      </c>
      <c r="I198">
        <f t="shared" si="79"/>
        <v>0.84834680439856003</v>
      </c>
      <c r="J198">
        <f t="shared" si="79"/>
        <v>0.87546643138222235</v>
      </c>
      <c r="K198">
        <f t="shared" si="79"/>
        <v>0.82175107510008738</v>
      </c>
      <c r="L198">
        <f t="shared" si="79"/>
        <v>0.85483764481169267</v>
      </c>
      <c r="M198">
        <f t="shared" si="79"/>
        <v>0.84921139081982688</v>
      </c>
      <c r="N198">
        <f t="shared" si="79"/>
        <v>0.88330166034313018</v>
      </c>
      <c r="O198">
        <f t="shared" si="79"/>
        <v>0.91369382065625959</v>
      </c>
      <c r="P198">
        <f t="shared" si="79"/>
        <v>0.84769289172434892</v>
      </c>
      <c r="Q198">
        <f t="shared" si="79"/>
        <v>0.85160149794347384</v>
      </c>
      <c r="R198">
        <f t="shared" si="79"/>
        <v>0.98336674059963292</v>
      </c>
      <c r="S198">
        <f t="shared" si="79"/>
        <v>0.92455615253054768</v>
      </c>
      <c r="T198">
        <f t="shared" si="79"/>
        <v>0.8765013427835765</v>
      </c>
      <c r="U198">
        <f t="shared" si="79"/>
        <v>0.9146384828591404</v>
      </c>
      <c r="V198">
        <f t="shared" si="79"/>
        <v>0.83862003522924855</v>
      </c>
      <c r="W198">
        <f t="shared" si="79"/>
        <v>0.91698623637704402</v>
      </c>
      <c r="X198">
        <f t="shared" si="79"/>
        <v>0.8743014340093358</v>
      </c>
      <c r="Z198" t="s">
        <v>87</v>
      </c>
      <c r="AA198" s="1">
        <f t="shared" si="41"/>
        <v>0.85903428611729737</v>
      </c>
      <c r="AB198" s="1">
        <f t="shared" si="42"/>
        <v>2.9976926144166353E-2</v>
      </c>
      <c r="AC198" s="1">
        <f t="shared" si="43"/>
        <v>0.88953930715629703</v>
      </c>
      <c r="AD198" s="1">
        <f t="shared" si="44"/>
        <v>4.2476851734846444E-2</v>
      </c>
      <c r="AE198" s="1">
        <f t="shared" si="45"/>
        <v>-3.4293055735242239</v>
      </c>
      <c r="AF198" s="1">
        <f t="shared" si="46"/>
        <v>-0.71815635559389779</v>
      </c>
      <c r="AG198" s="1">
        <f t="shared" si="47"/>
        <v>6.1896712111027041E-2</v>
      </c>
      <c r="AH198" s="1">
        <v>0.32208060673857303</v>
      </c>
      <c r="AI198" t="str">
        <f t="shared" si="48"/>
        <v/>
      </c>
    </row>
    <row r="199" spans="1:35" x14ac:dyDescent="0.15">
      <c r="A199" t="s">
        <v>88</v>
      </c>
      <c r="B199">
        <f t="shared" ref="B199:X199" si="80">B36/B$163*100</f>
        <v>8.9966189891972581E-2</v>
      </c>
      <c r="C199">
        <f t="shared" si="80"/>
        <v>9.8376698942586729E-2</v>
      </c>
      <c r="D199">
        <f t="shared" si="80"/>
        <v>9.6001035253532832E-2</v>
      </c>
      <c r="E199">
        <f t="shared" si="80"/>
        <v>0.10459181083710503</v>
      </c>
      <c r="F199">
        <f t="shared" si="80"/>
        <v>9.4007249724432418E-2</v>
      </c>
      <c r="G199">
        <f t="shared" si="80"/>
        <v>9.4473121446781647E-2</v>
      </c>
      <c r="H199">
        <f t="shared" si="80"/>
        <v>9.2682297982159836E-2</v>
      </c>
      <c r="I199">
        <f t="shared" si="80"/>
        <v>9.0198137054244051E-2</v>
      </c>
      <c r="J199">
        <f t="shared" si="80"/>
        <v>9.6456291592481438E-2</v>
      </c>
      <c r="K199">
        <f t="shared" si="80"/>
        <v>9.199219182381338E-2</v>
      </c>
      <c r="L199">
        <f t="shared" si="80"/>
        <v>9.6829921521405141E-2</v>
      </c>
      <c r="M199">
        <f t="shared" si="80"/>
        <v>9.0205220557145332E-2</v>
      </c>
      <c r="N199">
        <f t="shared" si="80"/>
        <v>9.759897348539319E-2</v>
      </c>
      <c r="O199">
        <f t="shared" si="80"/>
        <v>9.5548873289347816E-2</v>
      </c>
      <c r="P199">
        <f t="shared" si="80"/>
        <v>9.4496989971545015E-2</v>
      </c>
      <c r="Q199">
        <f t="shared" si="80"/>
        <v>0.11588384379072279</v>
      </c>
      <c r="R199">
        <f t="shared" si="80"/>
        <v>0.10514678232426589</v>
      </c>
      <c r="S199">
        <f t="shared" si="80"/>
        <v>0.10014658082614898</v>
      </c>
      <c r="T199">
        <f t="shared" si="80"/>
        <v>0.10331936100113513</v>
      </c>
      <c r="U199">
        <f t="shared" si="80"/>
        <v>9.1764123336844097E-2</v>
      </c>
      <c r="V199">
        <f t="shared" si="80"/>
        <v>9.8046090347973638E-2</v>
      </c>
      <c r="W199">
        <f t="shared" si="80"/>
        <v>9.0452966584792086E-2</v>
      </c>
      <c r="X199">
        <f t="shared" si="80"/>
        <v>8.9092429334904133E-2</v>
      </c>
      <c r="Z199" t="s">
        <v>88</v>
      </c>
      <c r="AA199" s="1">
        <f t="shared" ref="AA199:AA230" si="81">AVERAGE(B199:L199)</f>
        <v>9.5052267824592293E-2</v>
      </c>
      <c r="AB199" s="1">
        <f t="shared" ref="AB199:AB230" si="82">STDEV(B199:L199)</f>
        <v>4.1704350852180515E-3</v>
      </c>
      <c r="AC199" s="1">
        <f t="shared" ref="AC199:AC230" si="83">AVERAGE(M199:X199)</f>
        <v>9.7641852904184853E-2</v>
      </c>
      <c r="AD199" s="1">
        <f t="shared" ref="AD199:AD230" si="84">STDEV(M199:X199)</f>
        <v>7.7263531663310809E-3</v>
      </c>
      <c r="AE199" s="1">
        <f t="shared" ref="AE199:AE230" si="85">(AA199-AC199)/AC199*100</f>
        <v>-2.6521261145399389</v>
      </c>
      <c r="AF199" s="1">
        <f t="shared" ref="AF199:AF230" si="86">(AA199-AC199)/AD199</f>
        <v>-0.3351626600343775</v>
      </c>
      <c r="AG199" s="1">
        <f t="shared" ref="AG199:AG230" si="87">TTEST(M199:X199,B199:L199,2,2)</f>
        <v>0.33514764796990482</v>
      </c>
      <c r="AH199" s="1">
        <v>0.65788234964134096</v>
      </c>
      <c r="AI199" t="str">
        <f t="shared" ref="AI199:AI230" si="88">IF(AH199&lt;0.01,"**",IF(AH199&lt;0.05,"*",IF(AH199&lt;0.15,"-","")))</f>
        <v/>
      </c>
    </row>
    <row r="200" spans="1:35" x14ac:dyDescent="0.15">
      <c r="A200" t="s">
        <v>89</v>
      </c>
      <c r="B200">
        <f t="shared" ref="B200:X200" si="89">B37/B$163*100</f>
        <v>5.6868382920930806E-2</v>
      </c>
      <c r="C200">
        <f t="shared" si="89"/>
        <v>5.4725800487935322E-2</v>
      </c>
      <c r="D200">
        <f t="shared" si="89"/>
        <v>5.5635725271296441E-2</v>
      </c>
      <c r="E200">
        <f t="shared" si="89"/>
        <v>5.7093608561397571E-2</v>
      </c>
      <c r="F200">
        <f t="shared" si="89"/>
        <v>5.4401045960936742E-2</v>
      </c>
      <c r="G200">
        <f t="shared" si="89"/>
        <v>5.2315654004866118E-2</v>
      </c>
      <c r="H200">
        <f t="shared" si="89"/>
        <v>5.5241260978353267E-2</v>
      </c>
      <c r="I200">
        <f t="shared" si="89"/>
        <v>5.5288712027226565E-2</v>
      </c>
      <c r="J200">
        <f t="shared" si="89"/>
        <v>5.4811999085004941E-2</v>
      </c>
      <c r="K200">
        <f t="shared" si="89"/>
        <v>5.3613929355712603E-2</v>
      </c>
      <c r="L200">
        <f t="shared" si="89"/>
        <v>5.8289457293526546E-2</v>
      </c>
      <c r="M200">
        <f t="shared" si="89"/>
        <v>5.4792703418460417E-2</v>
      </c>
      <c r="N200">
        <f t="shared" si="89"/>
        <v>5.5342853666360624E-2</v>
      </c>
      <c r="O200">
        <f t="shared" si="89"/>
        <v>5.4825467900883058E-2</v>
      </c>
      <c r="P200">
        <f t="shared" si="89"/>
        <v>5.5653822276116961E-2</v>
      </c>
      <c r="Q200">
        <f t="shared" si="89"/>
        <v>5.8130799022508055E-2</v>
      </c>
      <c r="R200">
        <f t="shared" si="89"/>
        <v>5.633289686870712E-2</v>
      </c>
      <c r="S200">
        <f t="shared" si="89"/>
        <v>5.84559282385489E-2</v>
      </c>
      <c r="T200">
        <f t="shared" si="89"/>
        <v>5.8988787064979648E-2</v>
      </c>
      <c r="U200">
        <f t="shared" si="89"/>
        <v>5.7236516479017695E-2</v>
      </c>
      <c r="V200">
        <f t="shared" si="89"/>
        <v>5.5798312210734384E-2</v>
      </c>
      <c r="W200">
        <f t="shared" si="89"/>
        <v>5.5482929806662612E-2</v>
      </c>
      <c r="X200">
        <f t="shared" si="89"/>
        <v>5.6787619438903217E-2</v>
      </c>
      <c r="Z200" t="s">
        <v>89</v>
      </c>
      <c r="AA200" s="1">
        <f t="shared" si="81"/>
        <v>5.529868872247154E-2</v>
      </c>
      <c r="AB200" s="1">
        <f t="shared" si="82"/>
        <v>1.6689848823787502E-3</v>
      </c>
      <c r="AC200" s="1">
        <f t="shared" si="83"/>
        <v>5.6485719699323554E-2</v>
      </c>
      <c r="AD200" s="1">
        <f t="shared" si="84"/>
        <v>1.4343386457323782E-3</v>
      </c>
      <c r="AE200" s="1">
        <f t="shared" si="85"/>
        <v>-2.1014709260511197</v>
      </c>
      <c r="AF200" s="1">
        <f t="shared" si="86"/>
        <v>-0.82758069747602214</v>
      </c>
      <c r="AG200" s="1">
        <f t="shared" si="87"/>
        <v>8.0857973908637776E-2</v>
      </c>
      <c r="AH200" s="1">
        <v>0.36118874113322802</v>
      </c>
      <c r="AI200" t="str">
        <f t="shared" si="88"/>
        <v/>
      </c>
    </row>
    <row r="201" spans="1:35" x14ac:dyDescent="0.15">
      <c r="A201" t="s">
        <v>90</v>
      </c>
      <c r="B201">
        <f t="shared" ref="B201:X201" si="90">B38/B$163*100</f>
        <v>0.60291719468664651</v>
      </c>
      <c r="C201">
        <f t="shared" si="90"/>
        <v>0.57462162728740318</v>
      </c>
      <c r="D201">
        <f t="shared" si="90"/>
        <v>0.59234252929635545</v>
      </c>
      <c r="E201">
        <f t="shared" si="90"/>
        <v>0.59172771879362129</v>
      </c>
      <c r="F201">
        <f t="shared" si="90"/>
        <v>0.57953675276291361</v>
      </c>
      <c r="G201">
        <f t="shared" si="90"/>
        <v>0.57479260059768911</v>
      </c>
      <c r="H201">
        <f t="shared" si="90"/>
        <v>0.59123424377138045</v>
      </c>
      <c r="I201">
        <f t="shared" si="90"/>
        <v>0.59157102133896244</v>
      </c>
      <c r="J201">
        <f t="shared" si="90"/>
        <v>0.58429434168319028</v>
      </c>
      <c r="K201">
        <f t="shared" si="90"/>
        <v>0.58390360192712809</v>
      </c>
      <c r="L201">
        <f t="shared" si="90"/>
        <v>0.58609143379147111</v>
      </c>
      <c r="M201">
        <f t="shared" si="90"/>
        <v>0.60503686315738991</v>
      </c>
      <c r="N201">
        <f t="shared" si="90"/>
        <v>0.61039589394157279</v>
      </c>
      <c r="O201">
        <f t="shared" si="90"/>
        <v>0.5928843423987743</v>
      </c>
      <c r="P201">
        <f t="shared" si="90"/>
        <v>0.58630240197203909</v>
      </c>
      <c r="Q201">
        <f t="shared" si="90"/>
        <v>0.5912856829358909</v>
      </c>
      <c r="R201">
        <f t="shared" si="90"/>
        <v>0.60792551377074266</v>
      </c>
      <c r="S201">
        <f t="shared" si="90"/>
        <v>0.62404019744203942</v>
      </c>
      <c r="T201">
        <f t="shared" si="90"/>
        <v>0.61139942966305827</v>
      </c>
      <c r="U201">
        <f t="shared" si="90"/>
        <v>0.60082098053845767</v>
      </c>
      <c r="V201">
        <f t="shared" si="90"/>
        <v>0.61647678828733354</v>
      </c>
      <c r="W201">
        <f t="shared" si="90"/>
        <v>0.59549566053529002</v>
      </c>
      <c r="X201">
        <f t="shared" si="90"/>
        <v>0.58848048800207242</v>
      </c>
      <c r="Z201" t="s">
        <v>90</v>
      </c>
      <c r="AA201" s="1">
        <f t="shared" si="81"/>
        <v>0.58663936963061458</v>
      </c>
      <c r="AB201" s="1">
        <f t="shared" si="82"/>
        <v>8.4694865338839874E-3</v>
      </c>
      <c r="AC201" s="1">
        <f t="shared" si="83"/>
        <v>0.60254535355372185</v>
      </c>
      <c r="AD201" s="1">
        <f t="shared" si="84"/>
        <v>1.1930607893131009E-2</v>
      </c>
      <c r="AE201" s="1">
        <f t="shared" si="85"/>
        <v>-2.6397986191904343</v>
      </c>
      <c r="AF201" s="1">
        <f t="shared" si="86"/>
        <v>-1.3332081705798968</v>
      </c>
      <c r="AG201" s="1">
        <f t="shared" si="87"/>
        <v>1.4793633751014957E-3</v>
      </c>
      <c r="AH201" s="1">
        <v>0.104762822704441</v>
      </c>
      <c r="AI201" t="str">
        <f t="shared" si="88"/>
        <v>-</v>
      </c>
    </row>
    <row r="202" spans="1:35" x14ac:dyDescent="0.15">
      <c r="A202" t="s">
        <v>91</v>
      </c>
      <c r="B202">
        <f t="shared" ref="B202:X202" si="91">B39/B$163*100</f>
        <v>0.26096198929318531</v>
      </c>
      <c r="C202">
        <f t="shared" si="91"/>
        <v>0.27086166967637143</v>
      </c>
      <c r="D202">
        <f t="shared" si="91"/>
        <v>0.26403328306053642</v>
      </c>
      <c r="E202">
        <f t="shared" si="91"/>
        <v>0.27278985660505056</v>
      </c>
      <c r="F202">
        <f t="shared" si="91"/>
        <v>0.26782839325747937</v>
      </c>
      <c r="G202">
        <f t="shared" si="91"/>
        <v>0.27843868871168587</v>
      </c>
      <c r="H202">
        <f t="shared" si="91"/>
        <v>0.26560000099323522</v>
      </c>
      <c r="I202">
        <f t="shared" si="91"/>
        <v>0.26068548312222878</v>
      </c>
      <c r="J202">
        <f t="shared" si="91"/>
        <v>0.27418796823660002</v>
      </c>
      <c r="K202">
        <f t="shared" si="91"/>
        <v>0.25971366548033437</v>
      </c>
      <c r="L202">
        <f t="shared" si="91"/>
        <v>0.28027654361998089</v>
      </c>
      <c r="M202">
        <f t="shared" si="91"/>
        <v>0.26382740921342535</v>
      </c>
      <c r="N202">
        <f t="shared" si="91"/>
        <v>0.27138369301903698</v>
      </c>
      <c r="O202">
        <f t="shared" si="91"/>
        <v>0.26553193319827689</v>
      </c>
      <c r="P202">
        <f t="shared" si="91"/>
        <v>0.26687986492792592</v>
      </c>
      <c r="Q202">
        <f t="shared" si="91"/>
        <v>0.26560904369031441</v>
      </c>
      <c r="R202">
        <f t="shared" si="91"/>
        <v>0.27993682721682289</v>
      </c>
      <c r="S202">
        <f t="shared" si="91"/>
        <v>0.28545004937763624</v>
      </c>
      <c r="T202">
        <f t="shared" si="91"/>
        <v>0.27712483734322657</v>
      </c>
      <c r="U202">
        <f t="shared" si="91"/>
        <v>0.25905278025512579</v>
      </c>
      <c r="V202">
        <f t="shared" si="91"/>
        <v>0.27733049993705</v>
      </c>
      <c r="W202">
        <f t="shared" si="91"/>
        <v>0.27134665866915764</v>
      </c>
      <c r="X202">
        <f t="shared" si="91"/>
        <v>0.28178650569330255</v>
      </c>
      <c r="Z202" t="s">
        <v>91</v>
      </c>
      <c r="AA202" s="1">
        <f t="shared" si="81"/>
        <v>0.26867068564151714</v>
      </c>
      <c r="AB202" s="1">
        <f t="shared" si="82"/>
        <v>7.1928988822105742E-3</v>
      </c>
      <c r="AC202" s="1">
        <f t="shared" si="83"/>
        <v>0.27210500854510844</v>
      </c>
      <c r="AD202" s="1">
        <f t="shared" si="84"/>
        <v>8.1928074685879131E-3</v>
      </c>
      <c r="AE202" s="1">
        <f t="shared" si="85"/>
        <v>-1.2621314550415468</v>
      </c>
      <c r="AF202" s="1">
        <f t="shared" si="86"/>
        <v>-0.41918755161266247</v>
      </c>
      <c r="AG202" s="1">
        <f t="shared" si="87"/>
        <v>0.29942648421142004</v>
      </c>
      <c r="AH202" s="1">
        <v>0.65394271065002196</v>
      </c>
      <c r="AI202" t="str">
        <f t="shared" si="88"/>
        <v/>
      </c>
    </row>
    <row r="203" spans="1:35" x14ac:dyDescent="0.15">
      <c r="A203" t="s">
        <v>92</v>
      </c>
      <c r="B203">
        <f t="shared" ref="B203:X203" si="92">B40/B$163*100</f>
        <v>5.9062779261563012</v>
      </c>
      <c r="C203">
        <f t="shared" si="92"/>
        <v>6.0076355440082665</v>
      </c>
      <c r="D203">
        <f t="shared" si="92"/>
        <v>5.7054665387924235</v>
      </c>
      <c r="E203">
        <f t="shared" si="92"/>
        <v>5.8244025210439494</v>
      </c>
      <c r="F203">
        <f t="shared" si="92"/>
        <v>6.1844307573272435</v>
      </c>
      <c r="G203">
        <f t="shared" si="92"/>
        <v>6.0949520672923931</v>
      </c>
      <c r="H203">
        <f t="shared" si="92"/>
        <v>6.0768056395896943</v>
      </c>
      <c r="I203">
        <f t="shared" si="92"/>
        <v>6.0375319846320847</v>
      </c>
      <c r="J203">
        <f t="shared" si="92"/>
        <v>5.9976492638400911</v>
      </c>
      <c r="K203">
        <f t="shared" si="92"/>
        <v>6.0238659848185927</v>
      </c>
      <c r="L203">
        <f t="shared" si="92"/>
        <v>5.7907465847278159</v>
      </c>
      <c r="M203">
        <f t="shared" si="92"/>
        <v>5.9625459655104338</v>
      </c>
      <c r="N203">
        <f t="shared" si="92"/>
        <v>6.3986195148391101</v>
      </c>
      <c r="O203">
        <f t="shared" si="92"/>
        <v>6.2572189983018944</v>
      </c>
      <c r="P203">
        <f t="shared" si="92"/>
        <v>5.9703000579377639</v>
      </c>
      <c r="Q203">
        <f t="shared" si="92"/>
        <v>5.7453487200934354</v>
      </c>
      <c r="R203">
        <f t="shared" si="92"/>
        <v>6.3150499384653402</v>
      </c>
      <c r="S203">
        <f t="shared" si="92"/>
        <v>6.2513650299295049</v>
      </c>
      <c r="T203">
        <f t="shared" si="92"/>
        <v>6.1118945707245489</v>
      </c>
      <c r="U203">
        <f t="shared" si="92"/>
        <v>5.9618300385605014</v>
      </c>
      <c r="V203">
        <f t="shared" si="92"/>
        <v>6.2858140690692705</v>
      </c>
      <c r="W203">
        <f t="shared" si="92"/>
        <v>6.1588973061592505</v>
      </c>
      <c r="X203">
        <f t="shared" si="92"/>
        <v>5.7669747204498547</v>
      </c>
      <c r="Z203" t="s">
        <v>92</v>
      </c>
      <c r="AA203" s="1">
        <f t="shared" si="81"/>
        <v>5.9681604374753503</v>
      </c>
      <c r="AB203" s="1">
        <f t="shared" si="82"/>
        <v>0.14490537821442742</v>
      </c>
      <c r="AC203" s="1">
        <f t="shared" si="83"/>
        <v>6.0988215775034087</v>
      </c>
      <c r="AD203" s="1">
        <f t="shared" si="84"/>
        <v>0.21588293249212015</v>
      </c>
      <c r="AE203" s="1">
        <f t="shared" si="85"/>
        <v>-2.1423997794922438</v>
      </c>
      <c r="AF203" s="1">
        <f t="shared" si="86"/>
        <v>-0.60524071319453476</v>
      </c>
      <c r="AG203" s="1">
        <f t="shared" si="87"/>
        <v>0.10632411841100489</v>
      </c>
      <c r="AH203" s="1">
        <v>0.36221694465868998</v>
      </c>
      <c r="AI203" t="str">
        <f t="shared" si="88"/>
        <v/>
      </c>
    </row>
    <row r="204" spans="1:35" x14ac:dyDescent="0.15">
      <c r="A204" t="s">
        <v>93</v>
      </c>
      <c r="B204">
        <f t="shared" ref="B204:X204" si="93">B41/B$163*100</f>
        <v>3.1976195765405979</v>
      </c>
      <c r="C204">
        <f t="shared" si="93"/>
        <v>2.9626121211320893</v>
      </c>
      <c r="D204">
        <f t="shared" si="93"/>
        <v>3.0992540810996845</v>
      </c>
      <c r="E204">
        <f t="shared" si="93"/>
        <v>3.1664565796709105</v>
      </c>
      <c r="F204">
        <f t="shared" si="93"/>
        <v>3.0774110956281366</v>
      </c>
      <c r="G204">
        <f t="shared" si="93"/>
        <v>2.9938007914344338</v>
      </c>
      <c r="H204">
        <f t="shared" si="93"/>
        <v>3.2040610078192442</v>
      </c>
      <c r="I204">
        <f t="shared" si="93"/>
        <v>3.0675143618179788</v>
      </c>
      <c r="J204">
        <f t="shared" si="93"/>
        <v>3.083162298830219</v>
      </c>
      <c r="K204">
        <f t="shared" si="93"/>
        <v>3.139326981051239</v>
      </c>
      <c r="L204">
        <f t="shared" si="93"/>
        <v>3.2847444255283813</v>
      </c>
      <c r="M204">
        <f t="shared" si="93"/>
        <v>3.10924145676189</v>
      </c>
      <c r="N204">
        <f t="shared" si="93"/>
        <v>3.1480039379224141</v>
      </c>
      <c r="O204">
        <f t="shared" si="93"/>
        <v>3.14841732027014</v>
      </c>
      <c r="P204">
        <f t="shared" si="93"/>
        <v>3.2402979111737</v>
      </c>
      <c r="Q204">
        <f t="shared" si="93"/>
        <v>3.2704580387061375</v>
      </c>
      <c r="R204">
        <f t="shared" si="93"/>
        <v>3.2529561948832608</v>
      </c>
      <c r="S204">
        <f t="shared" si="93"/>
        <v>3.2654256142447364</v>
      </c>
      <c r="T204">
        <f t="shared" si="93"/>
        <v>3.209123176167668</v>
      </c>
      <c r="U204">
        <f t="shared" si="93"/>
        <v>3.1080500949769689</v>
      </c>
      <c r="V204">
        <f t="shared" si="93"/>
        <v>3.171128681466715</v>
      </c>
      <c r="W204">
        <f t="shared" si="93"/>
        <v>3.2197114396318218</v>
      </c>
      <c r="X204">
        <f t="shared" si="93"/>
        <v>3.2754082496374139</v>
      </c>
      <c r="Z204" t="s">
        <v>93</v>
      </c>
      <c r="AA204" s="1">
        <f t="shared" si="81"/>
        <v>3.1159966655048108</v>
      </c>
      <c r="AB204" s="1">
        <f t="shared" si="82"/>
        <v>9.467860418308531E-2</v>
      </c>
      <c r="AC204" s="1">
        <f t="shared" si="83"/>
        <v>3.2015185096535723</v>
      </c>
      <c r="AD204" s="1">
        <f t="shared" si="84"/>
        <v>6.2299458517557874E-2</v>
      </c>
      <c r="AE204" s="1">
        <f t="shared" si="85"/>
        <v>-2.6712900110021729</v>
      </c>
      <c r="AF204" s="1">
        <f t="shared" si="86"/>
        <v>-1.3727542130187034</v>
      </c>
      <c r="AG204" s="1">
        <f t="shared" si="87"/>
        <v>1.7428433358028256E-2</v>
      </c>
      <c r="AH204" s="1">
        <v>0.205168832430319</v>
      </c>
      <c r="AI204" t="str">
        <f t="shared" si="88"/>
        <v/>
      </c>
    </row>
    <row r="205" spans="1:35" x14ac:dyDescent="0.15">
      <c r="A205" t="s">
        <v>94</v>
      </c>
      <c r="B205">
        <f t="shared" ref="B205:X205" si="94">B42/B$163*100</f>
        <v>0.92361275898223005</v>
      </c>
      <c r="C205">
        <f t="shared" si="94"/>
        <v>0.93206973876642818</v>
      </c>
      <c r="D205">
        <f t="shared" si="94"/>
        <v>0.92230830888866477</v>
      </c>
      <c r="E205">
        <f t="shared" si="94"/>
        <v>0.94932955458736945</v>
      </c>
      <c r="F205">
        <f t="shared" si="94"/>
        <v>0.89525138434155183</v>
      </c>
      <c r="G205">
        <f t="shared" si="94"/>
        <v>0.91271026364694707</v>
      </c>
      <c r="H205">
        <f t="shared" si="94"/>
        <v>0.91700443562304412</v>
      </c>
      <c r="I205">
        <f t="shared" si="94"/>
        <v>0.93818208668362324</v>
      </c>
      <c r="J205">
        <f t="shared" si="94"/>
        <v>0.94684363598797838</v>
      </c>
      <c r="K205">
        <f t="shared" si="94"/>
        <v>0.9241211786578255</v>
      </c>
      <c r="L205">
        <f t="shared" si="94"/>
        <v>0.95081219117219617</v>
      </c>
      <c r="M205">
        <f t="shared" si="94"/>
        <v>0.92345553532187996</v>
      </c>
      <c r="N205">
        <f t="shared" si="94"/>
        <v>0.94718029268940196</v>
      </c>
      <c r="O205">
        <f t="shared" si="94"/>
        <v>0.93498569207543769</v>
      </c>
      <c r="P205">
        <f t="shared" si="94"/>
        <v>0.96233568759029464</v>
      </c>
      <c r="Q205">
        <f t="shared" si="94"/>
        <v>0.94819274938617726</v>
      </c>
      <c r="R205">
        <f t="shared" si="94"/>
        <v>0.94755858725176956</v>
      </c>
      <c r="S205">
        <f t="shared" si="94"/>
        <v>0.97952150041221175</v>
      </c>
      <c r="T205">
        <f t="shared" si="94"/>
        <v>0.93183199977850995</v>
      </c>
      <c r="U205">
        <f t="shared" si="94"/>
        <v>0.97570627008955091</v>
      </c>
      <c r="V205">
        <f t="shared" si="94"/>
        <v>0.97597653933306672</v>
      </c>
      <c r="W205">
        <f t="shared" si="94"/>
        <v>0.94066218361543408</v>
      </c>
      <c r="X205">
        <f t="shared" si="94"/>
        <v>0.94341697975293004</v>
      </c>
      <c r="Z205" t="s">
        <v>94</v>
      </c>
      <c r="AA205" s="1">
        <f t="shared" si="81"/>
        <v>0.92838595793980516</v>
      </c>
      <c r="AB205" s="1">
        <f t="shared" si="82"/>
        <v>1.7154784854241403E-2</v>
      </c>
      <c r="AC205" s="1">
        <f t="shared" si="83"/>
        <v>0.95090200144138859</v>
      </c>
      <c r="AD205" s="1">
        <f t="shared" si="84"/>
        <v>1.8481785784462319E-2</v>
      </c>
      <c r="AE205" s="1">
        <f t="shared" si="85"/>
        <v>-2.3678616163866875</v>
      </c>
      <c r="AF205" s="1">
        <f t="shared" si="86"/>
        <v>-1.2182828956124314</v>
      </c>
      <c r="AG205" s="1">
        <f t="shared" si="87"/>
        <v>6.5195151175637392E-3</v>
      </c>
      <c r="AH205" s="1">
        <v>0.16834095804330501</v>
      </c>
      <c r="AI205" t="str">
        <f t="shared" si="88"/>
        <v/>
      </c>
    </row>
    <row r="206" spans="1:35" x14ac:dyDescent="0.15">
      <c r="A206" t="s">
        <v>95</v>
      </c>
      <c r="B206">
        <f t="shared" ref="B206:X206" si="95">B43/B$163*100</f>
        <v>5.9810127381138711</v>
      </c>
      <c r="C206">
        <f t="shared" si="95"/>
        <v>5.8059908256274984</v>
      </c>
      <c r="D206">
        <f t="shared" si="95"/>
        <v>5.8773220306804541</v>
      </c>
      <c r="E206">
        <f t="shared" si="95"/>
        <v>5.9760606573326003</v>
      </c>
      <c r="F206">
        <f t="shared" si="95"/>
        <v>6.0695945013202479</v>
      </c>
      <c r="G206">
        <f t="shared" si="95"/>
        <v>5.6574138690035962</v>
      </c>
      <c r="H206">
        <f t="shared" si="95"/>
        <v>5.9832697800728862</v>
      </c>
      <c r="I206">
        <f t="shared" si="95"/>
        <v>6.0477491535391232</v>
      </c>
      <c r="J206">
        <f t="shared" si="95"/>
        <v>6.0523086231959686</v>
      </c>
      <c r="K206">
        <f t="shared" si="95"/>
        <v>5.6203241773482153</v>
      </c>
      <c r="L206">
        <f t="shared" si="95"/>
        <v>5.8302952289997094</v>
      </c>
      <c r="M206">
        <f t="shared" si="95"/>
        <v>5.8450786121984191</v>
      </c>
      <c r="N206">
        <f t="shared" si="95"/>
        <v>6.1304536353882062</v>
      </c>
      <c r="O206">
        <f t="shared" si="95"/>
        <v>5.9550565250076311</v>
      </c>
      <c r="P206">
        <f t="shared" si="95"/>
        <v>5.8789651934118385</v>
      </c>
      <c r="Q206">
        <f t="shared" si="95"/>
        <v>5.8040996230684003</v>
      </c>
      <c r="R206">
        <f t="shared" si="95"/>
        <v>5.9313906788752959</v>
      </c>
      <c r="S206">
        <f t="shared" si="95"/>
        <v>5.7477923497525119</v>
      </c>
      <c r="T206">
        <f t="shared" si="95"/>
        <v>5.8590326420997254</v>
      </c>
      <c r="U206">
        <f t="shared" si="95"/>
        <v>5.9412059840679285</v>
      </c>
      <c r="V206">
        <f t="shared" si="95"/>
        <v>5.6474279392938627</v>
      </c>
      <c r="W206">
        <f t="shared" si="95"/>
        <v>5.8519330995145351</v>
      </c>
      <c r="X206">
        <f t="shared" si="95"/>
        <v>5.648123627411672</v>
      </c>
      <c r="Z206" t="s">
        <v>95</v>
      </c>
      <c r="AA206" s="1">
        <f t="shared" si="81"/>
        <v>5.9001219622940164</v>
      </c>
      <c r="AB206" s="1">
        <f t="shared" si="82"/>
        <v>0.15631678442099814</v>
      </c>
      <c r="AC206" s="1">
        <f t="shared" si="83"/>
        <v>5.8533799925075032</v>
      </c>
      <c r="AD206" s="1">
        <f t="shared" si="84"/>
        <v>0.13476858378803316</v>
      </c>
      <c r="AE206" s="1">
        <f t="shared" si="85"/>
        <v>0.79854664905309958</v>
      </c>
      <c r="AF206" s="1">
        <f t="shared" si="86"/>
        <v>0.34683134950820571</v>
      </c>
      <c r="AG206" s="1">
        <f t="shared" si="87"/>
        <v>0.44988570923889737</v>
      </c>
      <c r="AH206" s="1">
        <v>0.75297050089714301</v>
      </c>
      <c r="AI206" t="str">
        <f t="shared" si="88"/>
        <v/>
      </c>
    </row>
    <row r="207" spans="1:35" x14ac:dyDescent="0.15">
      <c r="A207" t="s">
        <v>96</v>
      </c>
      <c r="B207">
        <f t="shared" ref="B207:X207" si="96">B44/B$163*100</f>
        <v>0.65820614573183156</v>
      </c>
      <c r="C207">
        <f t="shared" si="96"/>
        <v>0.67047735458504043</v>
      </c>
      <c r="D207">
        <f t="shared" si="96"/>
        <v>0.63937313525595929</v>
      </c>
      <c r="E207">
        <f t="shared" si="96"/>
        <v>0.66311196649887916</v>
      </c>
      <c r="F207">
        <f t="shared" si="96"/>
        <v>0.65845754329253636</v>
      </c>
      <c r="G207">
        <f t="shared" si="96"/>
        <v>0.68329359841825477</v>
      </c>
      <c r="H207">
        <f t="shared" si="96"/>
        <v>0.63032612051419779</v>
      </c>
      <c r="I207">
        <f t="shared" si="96"/>
        <v>0.69713816596465961</v>
      </c>
      <c r="J207">
        <f t="shared" si="96"/>
        <v>0.70872460440694518</v>
      </c>
      <c r="K207">
        <f t="shared" si="96"/>
        <v>0.65573791128248471</v>
      </c>
      <c r="L207">
        <f t="shared" si="96"/>
        <v>0.64042851804177214</v>
      </c>
      <c r="M207">
        <f t="shared" si="96"/>
        <v>0.68627764680786318</v>
      </c>
      <c r="N207">
        <f t="shared" si="96"/>
        <v>0.69802993263497892</v>
      </c>
      <c r="O207">
        <f t="shared" si="96"/>
        <v>0.66809302096925172</v>
      </c>
      <c r="P207">
        <f t="shared" si="96"/>
        <v>0.66376908775789145</v>
      </c>
      <c r="Q207">
        <f t="shared" si="96"/>
        <v>0.70272963578842473</v>
      </c>
      <c r="R207">
        <f t="shared" si="96"/>
        <v>0.69845231544742115</v>
      </c>
      <c r="S207">
        <f t="shared" si="96"/>
        <v>0.67685232500910375</v>
      </c>
      <c r="T207">
        <f t="shared" si="96"/>
        <v>0.67154240150613242</v>
      </c>
      <c r="U207">
        <f t="shared" si="96"/>
        <v>0.6871419037878751</v>
      </c>
      <c r="V207">
        <f t="shared" si="96"/>
        <v>0.71151197769406205</v>
      </c>
      <c r="W207">
        <f t="shared" si="96"/>
        <v>0.68429270376447138</v>
      </c>
      <c r="X207">
        <f t="shared" si="96"/>
        <v>0.64767338544012754</v>
      </c>
      <c r="Z207" t="s">
        <v>96</v>
      </c>
      <c r="AA207" s="1">
        <f t="shared" si="81"/>
        <v>0.6641159149084146</v>
      </c>
      <c r="AB207" s="1">
        <f t="shared" si="82"/>
        <v>2.4375900438427148E-2</v>
      </c>
      <c r="AC207" s="1">
        <f t="shared" si="83"/>
        <v>0.68303052805063358</v>
      </c>
      <c r="AD207" s="1">
        <f t="shared" si="84"/>
        <v>1.8353866919593141E-2</v>
      </c>
      <c r="AE207" s="1">
        <f t="shared" si="85"/>
        <v>-2.7692192904175474</v>
      </c>
      <c r="AF207" s="1">
        <f t="shared" si="86"/>
        <v>-1.0305519390045939</v>
      </c>
      <c r="AG207" s="1">
        <f t="shared" si="87"/>
        <v>4.6639930934892611E-2</v>
      </c>
      <c r="AH207" s="1">
        <v>0.28542408872713498</v>
      </c>
      <c r="AI207" t="str">
        <f t="shared" si="88"/>
        <v/>
      </c>
    </row>
    <row r="208" spans="1:35" x14ac:dyDescent="0.15">
      <c r="A208" t="s">
        <v>97</v>
      </c>
      <c r="B208">
        <f t="shared" ref="B208:X208" si="97">B45/B$163*100</f>
        <v>0.37479299933860766</v>
      </c>
      <c r="C208">
        <f t="shared" si="97"/>
        <v>0.38371858379909479</v>
      </c>
      <c r="D208">
        <f t="shared" si="97"/>
        <v>0.37914457920051353</v>
      </c>
      <c r="E208">
        <f t="shared" si="97"/>
        <v>0.35948246690072333</v>
      </c>
      <c r="F208">
        <f t="shared" si="97"/>
        <v>0.38404385080454817</v>
      </c>
      <c r="G208">
        <f t="shared" si="97"/>
        <v>0.40049864944093561</v>
      </c>
      <c r="H208">
        <f t="shared" si="97"/>
        <v>0.37053054488057585</v>
      </c>
      <c r="I208">
        <f t="shared" si="97"/>
        <v>0.37691457227811409</v>
      </c>
      <c r="J208">
        <f t="shared" si="97"/>
        <v>0.39436856380562046</v>
      </c>
      <c r="K208">
        <f t="shared" si="97"/>
        <v>0.37264572939903351</v>
      </c>
      <c r="L208">
        <f t="shared" si="97"/>
        <v>0.37958165510941327</v>
      </c>
      <c r="M208">
        <f t="shared" si="97"/>
        <v>0.37564658692850789</v>
      </c>
      <c r="N208">
        <f t="shared" si="97"/>
        <v>0.38060374102629341</v>
      </c>
      <c r="O208">
        <f t="shared" si="97"/>
        <v>0.38442371940490505</v>
      </c>
      <c r="P208">
        <f t="shared" si="97"/>
        <v>0.37948758648185155</v>
      </c>
      <c r="Q208">
        <f t="shared" si="97"/>
        <v>0.37613384640320807</v>
      </c>
      <c r="R208">
        <f t="shared" si="97"/>
        <v>0.38782000620320656</v>
      </c>
      <c r="S208">
        <f t="shared" si="97"/>
        <v>0.38366583938877485</v>
      </c>
      <c r="T208">
        <f t="shared" si="97"/>
        <v>0.38474575708076081</v>
      </c>
      <c r="U208">
        <f t="shared" si="97"/>
        <v>0.38013364336481725</v>
      </c>
      <c r="V208">
        <f t="shared" si="97"/>
        <v>0.38347221422224387</v>
      </c>
      <c r="W208">
        <f t="shared" si="97"/>
        <v>0.37598387722444793</v>
      </c>
      <c r="X208">
        <f t="shared" si="97"/>
        <v>0.37848437373672378</v>
      </c>
      <c r="Z208" t="s">
        <v>97</v>
      </c>
      <c r="AA208" s="1">
        <f t="shared" si="81"/>
        <v>0.37961110863247088</v>
      </c>
      <c r="AB208" s="1">
        <f t="shared" si="82"/>
        <v>1.121352650241263E-2</v>
      </c>
      <c r="AC208" s="1">
        <f t="shared" si="83"/>
        <v>0.38088343262214508</v>
      </c>
      <c r="AD208" s="1">
        <f t="shared" si="84"/>
        <v>3.9582348893133839E-3</v>
      </c>
      <c r="AE208" s="1">
        <f t="shared" si="85"/>
        <v>-0.33404550597410809</v>
      </c>
      <c r="AF208" s="1">
        <f t="shared" si="86"/>
        <v>-0.32143721260940622</v>
      </c>
      <c r="AG208" s="1">
        <f t="shared" si="87"/>
        <v>0.71552855526141734</v>
      </c>
      <c r="AH208" s="1">
        <v>0.89075368036375702</v>
      </c>
      <c r="AI208" t="str">
        <f t="shared" si="88"/>
        <v/>
      </c>
    </row>
    <row r="209" spans="1:35" x14ac:dyDescent="0.15">
      <c r="A209" t="s">
        <v>98</v>
      </c>
      <c r="B209">
        <f t="shared" ref="B209:X209" si="98">B46/B$163*100</f>
        <v>0.85413206137317177</v>
      </c>
      <c r="C209">
        <f t="shared" si="98"/>
        <v>0.79974699497208734</v>
      </c>
      <c r="D209">
        <f t="shared" si="98"/>
        <v>0.84558078276575299</v>
      </c>
      <c r="E209">
        <f t="shared" si="98"/>
        <v>0.86536737024660548</v>
      </c>
      <c r="F209">
        <f t="shared" si="98"/>
        <v>0.82846186090246854</v>
      </c>
      <c r="G209">
        <f t="shared" si="98"/>
        <v>0.77009194877386256</v>
      </c>
      <c r="H209">
        <f t="shared" si="98"/>
        <v>0.87136651787450958</v>
      </c>
      <c r="I209">
        <f t="shared" si="98"/>
        <v>0.85138268201885325</v>
      </c>
      <c r="J209">
        <f t="shared" si="98"/>
        <v>0.82515097945583082</v>
      </c>
      <c r="K209">
        <f t="shared" si="98"/>
        <v>0.88866685852867877</v>
      </c>
      <c r="L209">
        <f t="shared" si="98"/>
        <v>0.88839575634264834</v>
      </c>
      <c r="M209">
        <f t="shared" si="98"/>
        <v>0.84298062877658853</v>
      </c>
      <c r="N209">
        <f t="shared" si="98"/>
        <v>0.83301903697886137</v>
      </c>
      <c r="O209">
        <f t="shared" si="98"/>
        <v>0.86734372407520843</v>
      </c>
      <c r="P209">
        <f t="shared" si="98"/>
        <v>0.85838796253855276</v>
      </c>
      <c r="Q209">
        <f t="shared" si="98"/>
        <v>0.86945333245287015</v>
      </c>
      <c r="R209">
        <f t="shared" si="98"/>
        <v>0.8756318991605333</v>
      </c>
      <c r="S209">
        <f t="shared" si="98"/>
        <v>0.90126570734400546</v>
      </c>
      <c r="T209">
        <f t="shared" si="98"/>
        <v>0.85223555469420531</v>
      </c>
      <c r="U209">
        <f t="shared" si="98"/>
        <v>0.87700921982916646</v>
      </c>
      <c r="V209">
        <f t="shared" si="98"/>
        <v>0.87157898475379947</v>
      </c>
      <c r="W209">
        <f t="shared" si="98"/>
        <v>0.87775925668753685</v>
      </c>
      <c r="X209">
        <f t="shared" si="98"/>
        <v>0.92347783976253295</v>
      </c>
      <c r="Z209" t="s">
        <v>98</v>
      </c>
      <c r="AA209" s="1">
        <f t="shared" si="81"/>
        <v>0.84439489211404262</v>
      </c>
      <c r="AB209" s="1">
        <f t="shared" si="82"/>
        <v>3.6533541128718136E-2</v>
      </c>
      <c r="AC209" s="1">
        <f t="shared" si="83"/>
        <v>0.87084526225448844</v>
      </c>
      <c r="AD209" s="1">
        <f t="shared" si="84"/>
        <v>2.4360557755051655E-2</v>
      </c>
      <c r="AE209" s="1">
        <f t="shared" si="85"/>
        <v>-3.0373214722406323</v>
      </c>
      <c r="AF209" s="1">
        <f t="shared" si="86"/>
        <v>-1.0857867215688362</v>
      </c>
      <c r="AG209" s="1">
        <f t="shared" si="87"/>
        <v>5.2033270361479762E-2</v>
      </c>
      <c r="AH209" s="1">
        <v>0.29547423834766001</v>
      </c>
      <c r="AI209" t="str">
        <f t="shared" si="88"/>
        <v/>
      </c>
    </row>
    <row r="210" spans="1:35" x14ac:dyDescent="0.15">
      <c r="A210" t="s">
        <v>99</v>
      </c>
      <c r="B210">
        <f t="shared" ref="B210:X210" si="99">B47/B$163*100</f>
        <v>3.9043206760002085</v>
      </c>
      <c r="C210">
        <f t="shared" si="99"/>
        <v>3.759055937591818</v>
      </c>
      <c r="D210">
        <f t="shared" si="99"/>
        <v>3.6590082594672282</v>
      </c>
      <c r="E210">
        <f t="shared" si="99"/>
        <v>3.8710524089505522</v>
      </c>
      <c r="F210">
        <f t="shared" si="99"/>
        <v>4.1128423510120369</v>
      </c>
      <c r="G210">
        <f t="shared" si="99"/>
        <v>3.9765888381339614</v>
      </c>
      <c r="H210">
        <f t="shared" si="99"/>
        <v>3.9989802784866071</v>
      </c>
      <c r="I210">
        <f t="shared" si="99"/>
        <v>3.7986328610978402</v>
      </c>
      <c r="J210">
        <f t="shared" si="99"/>
        <v>4.2030846296641826</v>
      </c>
      <c r="K210">
        <f t="shared" si="99"/>
        <v>3.9043659025610107</v>
      </c>
      <c r="L210">
        <f t="shared" si="99"/>
        <v>3.9405265124776809</v>
      </c>
      <c r="M210">
        <f t="shared" si="99"/>
        <v>3.8169226573918897</v>
      </c>
      <c r="N210">
        <f t="shared" si="99"/>
        <v>4.0610223112064867</v>
      </c>
      <c r="O210">
        <f t="shared" si="99"/>
        <v>3.9234807687974582</v>
      </c>
      <c r="P210">
        <f t="shared" si="99"/>
        <v>4.0368406263909407</v>
      </c>
      <c r="Q210">
        <f t="shared" si="99"/>
        <v>3.7966592649956104</v>
      </c>
      <c r="R210">
        <f t="shared" si="99"/>
        <v>4.1784122665203487</v>
      </c>
      <c r="S210">
        <f t="shared" si="99"/>
        <v>3.7877024959415717</v>
      </c>
      <c r="T210">
        <f t="shared" si="99"/>
        <v>3.7153963288020155</v>
      </c>
      <c r="U210">
        <f t="shared" si="99"/>
        <v>3.562020733761416</v>
      </c>
      <c r="V210">
        <f t="shared" si="99"/>
        <v>3.8256655343250676</v>
      </c>
      <c r="W210">
        <f t="shared" si="99"/>
        <v>4.2103634715886527</v>
      </c>
      <c r="X210">
        <f t="shared" si="99"/>
        <v>3.9179363366514703</v>
      </c>
      <c r="Z210" t="s">
        <v>99</v>
      </c>
      <c r="AA210" s="1">
        <f t="shared" si="81"/>
        <v>3.9207689686766476</v>
      </c>
      <c r="AB210" s="1">
        <f t="shared" si="82"/>
        <v>0.15453669120632216</v>
      </c>
      <c r="AC210" s="1">
        <f t="shared" si="83"/>
        <v>3.9027018996977443</v>
      </c>
      <c r="AD210" s="1">
        <f t="shared" si="84"/>
        <v>0.1914784265828125</v>
      </c>
      <c r="AE210" s="1">
        <f t="shared" si="85"/>
        <v>0.46293745828505545</v>
      </c>
      <c r="AF210" s="1">
        <f t="shared" si="86"/>
        <v>9.4355637349513549E-2</v>
      </c>
      <c r="AG210" s="1">
        <f t="shared" si="87"/>
        <v>0.80690889773814134</v>
      </c>
      <c r="AH210" s="1">
        <v>0.92969801671163799</v>
      </c>
      <c r="AI210" t="str">
        <f t="shared" si="88"/>
        <v/>
      </c>
    </row>
    <row r="211" spans="1:35" x14ac:dyDescent="0.15">
      <c r="A211" t="s">
        <v>100</v>
      </c>
      <c r="B211">
        <f t="shared" ref="B211:X211" si="100">B48/B$163*100</f>
        <v>0.1585589303956069</v>
      </c>
      <c r="C211">
        <f t="shared" si="100"/>
        <v>0.16005136856283569</v>
      </c>
      <c r="D211">
        <f t="shared" si="100"/>
        <v>0.15300425722474581</v>
      </c>
      <c r="E211">
        <f t="shared" si="100"/>
        <v>0.15713167801700434</v>
      </c>
      <c r="F211">
        <f t="shared" si="100"/>
        <v>0.17386499098085273</v>
      </c>
      <c r="G211">
        <f t="shared" si="100"/>
        <v>0.17662968998740336</v>
      </c>
      <c r="H211">
        <f t="shared" si="100"/>
        <v>0.15869312590167137</v>
      </c>
      <c r="I211">
        <f t="shared" si="100"/>
        <v>0.15924125123509342</v>
      </c>
      <c r="J211">
        <f t="shared" si="100"/>
        <v>0.17889544916453992</v>
      </c>
      <c r="K211">
        <f t="shared" si="100"/>
        <v>0.16694382479959755</v>
      </c>
      <c r="L211">
        <f t="shared" si="100"/>
        <v>0.15515903334302203</v>
      </c>
      <c r="M211">
        <f t="shared" si="100"/>
        <v>0.15853611262919695</v>
      </c>
      <c r="N211">
        <f t="shared" si="100"/>
        <v>0.17510945433226777</v>
      </c>
      <c r="O211">
        <f t="shared" si="100"/>
        <v>0.16634083790975254</v>
      </c>
      <c r="P211">
        <f t="shared" si="100"/>
        <v>0.16736056601631044</v>
      </c>
      <c r="Q211">
        <f t="shared" si="100"/>
        <v>0.15044357776634953</v>
      </c>
      <c r="R211">
        <f t="shared" si="100"/>
        <v>0.17262356506635287</v>
      </c>
      <c r="S211">
        <f t="shared" si="100"/>
        <v>0.15632383765600838</v>
      </c>
      <c r="T211">
        <f t="shared" si="100"/>
        <v>0.14806722223760349</v>
      </c>
      <c r="U211">
        <f t="shared" si="100"/>
        <v>0.13996167882090896</v>
      </c>
      <c r="V211">
        <f t="shared" si="100"/>
        <v>0.15940631635792316</v>
      </c>
      <c r="W211">
        <f t="shared" si="100"/>
        <v>0.1716020752438403</v>
      </c>
      <c r="X211">
        <f t="shared" si="100"/>
        <v>0.14914497337735519</v>
      </c>
      <c r="Z211" t="s">
        <v>100</v>
      </c>
      <c r="AA211" s="1">
        <f t="shared" si="81"/>
        <v>0.16347032723748847</v>
      </c>
      <c r="AB211" s="1">
        <f t="shared" si="82"/>
        <v>9.0913693663078332E-3</v>
      </c>
      <c r="AC211" s="1">
        <f t="shared" si="83"/>
        <v>0.15957668478448914</v>
      </c>
      <c r="AD211" s="1">
        <f t="shared" si="84"/>
        <v>1.1215183981610187E-2</v>
      </c>
      <c r="AE211" s="1">
        <f t="shared" si="85"/>
        <v>2.4399820426510059</v>
      </c>
      <c r="AF211" s="1">
        <f t="shared" si="86"/>
        <v>0.34717597672796419</v>
      </c>
      <c r="AG211" s="1">
        <f t="shared" si="87"/>
        <v>0.37353806962964842</v>
      </c>
      <c r="AH211" s="1">
        <v>0.67491547621312598</v>
      </c>
      <c r="AI211" t="str">
        <f t="shared" si="88"/>
        <v/>
      </c>
    </row>
    <row r="212" spans="1:35" x14ac:dyDescent="0.15">
      <c r="A212" t="s">
        <v>101</v>
      </c>
      <c r="B212">
        <f t="shared" ref="B212:X212" si="101">B49/B$163*100</f>
        <v>2.9998897679404782E-2</v>
      </c>
      <c r="C212">
        <f t="shared" si="101"/>
        <v>2.6778050503616601E-2</v>
      </c>
      <c r="D212">
        <f t="shared" si="101"/>
        <v>2.8327507903811663E-2</v>
      </c>
      <c r="E212">
        <f t="shared" si="101"/>
        <v>3.0095808129943745E-2</v>
      </c>
      <c r="F212">
        <f t="shared" si="101"/>
        <v>3.1538483163629019E-2</v>
      </c>
      <c r="G212">
        <f t="shared" si="101"/>
        <v>2.7404851899992418E-2</v>
      </c>
      <c r="H212">
        <f t="shared" si="101"/>
        <v>3.160288303082423E-2</v>
      </c>
      <c r="I212">
        <f t="shared" si="101"/>
        <v>2.9642023344603464E-2</v>
      </c>
      <c r="J212">
        <f t="shared" si="101"/>
        <v>3.0479244475506487E-2</v>
      </c>
      <c r="K212">
        <f t="shared" si="101"/>
        <v>3.262088283438358E-2</v>
      </c>
      <c r="L212">
        <f t="shared" si="101"/>
        <v>3.041730681393514E-2</v>
      </c>
      <c r="M212">
        <f t="shared" si="101"/>
        <v>3.0505570758821089E-2</v>
      </c>
      <c r="N212">
        <f t="shared" si="101"/>
        <v>2.9647024988108801E-2</v>
      </c>
      <c r="O212">
        <f t="shared" si="101"/>
        <v>3.06711922178E-2</v>
      </c>
      <c r="P212">
        <f t="shared" si="101"/>
        <v>3.0361999126374776E-2</v>
      </c>
      <c r="Q212">
        <f t="shared" si="101"/>
        <v>3.0012230877886212E-2</v>
      </c>
      <c r="R212">
        <f t="shared" si="101"/>
        <v>3.2126021920796596E-2</v>
      </c>
      <c r="S212">
        <f t="shared" si="101"/>
        <v>3.1914030463207829E-2</v>
      </c>
      <c r="T212">
        <f t="shared" si="101"/>
        <v>2.8658600736454497E-2</v>
      </c>
      <c r="U212">
        <f t="shared" si="101"/>
        <v>2.9495490050026784E-2</v>
      </c>
      <c r="V212">
        <f t="shared" si="101"/>
        <v>3.0491945925357433E-2</v>
      </c>
      <c r="W212">
        <f t="shared" si="101"/>
        <v>3.091401650689236E-2</v>
      </c>
      <c r="X212">
        <f t="shared" si="101"/>
        <v>3.1342244948132453E-2</v>
      </c>
      <c r="Z212" t="s">
        <v>101</v>
      </c>
      <c r="AA212" s="1">
        <f t="shared" si="81"/>
        <v>2.9900539979968287E-2</v>
      </c>
      <c r="AB212" s="1">
        <f t="shared" si="82"/>
        <v>1.7930562179804259E-3</v>
      </c>
      <c r="AC212" s="1">
        <f t="shared" si="83"/>
        <v>3.0511697376654896E-2</v>
      </c>
      <c r="AD212" s="1">
        <f t="shared" si="84"/>
        <v>9.9710021415675299E-4</v>
      </c>
      <c r="AE212" s="1">
        <f t="shared" si="85"/>
        <v>-2.0030265414018458</v>
      </c>
      <c r="AF212" s="1">
        <f t="shared" si="86"/>
        <v>-0.61293477627368043</v>
      </c>
      <c r="AG212" s="1">
        <f t="shared" si="87"/>
        <v>0.31834255617091539</v>
      </c>
      <c r="AH212" s="1">
        <v>0.65394271065002196</v>
      </c>
      <c r="AI212" t="str">
        <f t="shared" si="88"/>
        <v/>
      </c>
    </row>
    <row r="213" spans="1:35" x14ac:dyDescent="0.15">
      <c r="A213" t="s">
        <v>102</v>
      </c>
      <c r="B213">
        <f t="shared" ref="B213:X213" si="102">B50/B$163*100</f>
        <v>0.44589562286162432</v>
      </c>
      <c r="C213">
        <f t="shared" si="102"/>
        <v>0.45903348860548882</v>
      </c>
      <c r="D213">
        <f t="shared" si="102"/>
        <v>0.43412560877547646</v>
      </c>
      <c r="E213">
        <f t="shared" si="102"/>
        <v>0.45527579205617363</v>
      </c>
      <c r="F213">
        <f t="shared" si="102"/>
        <v>0.4446248693492913</v>
      </c>
      <c r="G213">
        <f t="shared" si="102"/>
        <v>0.46539290213091777</v>
      </c>
      <c r="H213">
        <f t="shared" si="102"/>
        <v>0.4513062284954224</v>
      </c>
      <c r="I213">
        <f t="shared" si="102"/>
        <v>0.44898722886654968</v>
      </c>
      <c r="J213">
        <f t="shared" si="102"/>
        <v>0.43644083787404897</v>
      </c>
      <c r="K213">
        <f t="shared" si="102"/>
        <v>0.43616377549713753</v>
      </c>
      <c r="L213">
        <f t="shared" si="102"/>
        <v>0.45510484574180948</v>
      </c>
      <c r="M213">
        <f t="shared" si="102"/>
        <v>0.44392011664276937</v>
      </c>
      <c r="N213">
        <f t="shared" si="102"/>
        <v>0.43697355176266278</v>
      </c>
      <c r="O213">
        <f t="shared" si="102"/>
        <v>0.45701620881990862</v>
      </c>
      <c r="P213">
        <f t="shared" si="102"/>
        <v>0.44145819985130136</v>
      </c>
      <c r="Q213">
        <f t="shared" si="102"/>
        <v>0.4557152617832535</v>
      </c>
      <c r="R213">
        <f t="shared" si="102"/>
        <v>0.4275214122265068</v>
      </c>
      <c r="S213">
        <f t="shared" si="102"/>
        <v>0.44661852570131116</v>
      </c>
      <c r="T213">
        <f t="shared" si="102"/>
        <v>0.44328802015559676</v>
      </c>
      <c r="U213">
        <f t="shared" si="102"/>
        <v>0.46338827927655274</v>
      </c>
      <c r="V213">
        <f t="shared" si="102"/>
        <v>0.44325675437855577</v>
      </c>
      <c r="W213">
        <f t="shared" si="102"/>
        <v>0.43371262406234334</v>
      </c>
      <c r="X213">
        <f t="shared" si="102"/>
        <v>0.45967807802159177</v>
      </c>
      <c r="Z213" t="s">
        <v>102</v>
      </c>
      <c r="AA213" s="1">
        <f t="shared" si="81"/>
        <v>0.4483955636594491</v>
      </c>
      <c r="AB213" s="1">
        <f t="shared" si="82"/>
        <v>1.0098913658623688E-2</v>
      </c>
      <c r="AC213" s="1">
        <f t="shared" si="83"/>
        <v>0.44604558605686284</v>
      </c>
      <c r="AD213" s="1">
        <f t="shared" si="84"/>
        <v>1.0951511127482457E-2</v>
      </c>
      <c r="AE213" s="1">
        <f t="shared" si="85"/>
        <v>0.52684695825836092</v>
      </c>
      <c r="AF213" s="1">
        <f t="shared" si="86"/>
        <v>0.21458021411210276</v>
      </c>
      <c r="AG213" s="1">
        <f t="shared" si="87"/>
        <v>0.59934708566371298</v>
      </c>
      <c r="AH213" s="1">
        <v>0.82262770823791997</v>
      </c>
      <c r="AI213" t="str">
        <f t="shared" si="88"/>
        <v/>
      </c>
    </row>
    <row r="214" spans="1:35" x14ac:dyDescent="0.15">
      <c r="A214" t="s">
        <v>103</v>
      </c>
      <c r="B214">
        <f t="shared" ref="B214:X214" si="103">B51/B$163*100</f>
        <v>0.20838171763426858</v>
      </c>
      <c r="C214">
        <f t="shared" si="103"/>
        <v>0.24218081998223889</v>
      </c>
      <c r="D214">
        <f t="shared" si="103"/>
        <v>0.20760025932419912</v>
      </c>
      <c r="E214">
        <f t="shared" si="103"/>
        <v>0.21666384670699207</v>
      </c>
      <c r="F214">
        <f t="shared" si="103"/>
        <v>0.22573127682509234</v>
      </c>
      <c r="G214">
        <f t="shared" si="103"/>
        <v>0.2555106862910731</v>
      </c>
      <c r="H214">
        <f t="shared" si="103"/>
        <v>0.21259062236947851</v>
      </c>
      <c r="I214">
        <f t="shared" si="103"/>
        <v>0.21667344971337535</v>
      </c>
      <c r="J214">
        <f t="shared" si="103"/>
        <v>0.22113238017833972</v>
      </c>
      <c r="K214">
        <f t="shared" si="103"/>
        <v>0.21662892367581574</v>
      </c>
      <c r="L214">
        <f t="shared" si="103"/>
        <v>0.23137399825603122</v>
      </c>
      <c r="M214">
        <f t="shared" si="103"/>
        <v>0.21334450106736558</v>
      </c>
      <c r="N214">
        <f t="shared" si="103"/>
        <v>0.21016360076546137</v>
      </c>
      <c r="O214">
        <f t="shared" si="103"/>
        <v>0.20800711197051974</v>
      </c>
      <c r="P214">
        <f t="shared" si="103"/>
        <v>0.20658252567206564</v>
      </c>
      <c r="Q214">
        <f t="shared" si="103"/>
        <v>0.2024858408856392</v>
      </c>
      <c r="R214">
        <f t="shared" si="103"/>
        <v>0.22188179995565349</v>
      </c>
      <c r="S214">
        <f t="shared" si="103"/>
        <v>0.21953213592476187</v>
      </c>
      <c r="T214">
        <f t="shared" si="103"/>
        <v>0.20448871784933134</v>
      </c>
      <c r="U214">
        <f t="shared" si="103"/>
        <v>0.22330166587210334</v>
      </c>
      <c r="V214">
        <f t="shared" si="103"/>
        <v>0.2204983502084181</v>
      </c>
      <c r="W214">
        <f t="shared" si="103"/>
        <v>0.21489182890677402</v>
      </c>
      <c r="X214">
        <f t="shared" si="103"/>
        <v>0.21977583188546407</v>
      </c>
      <c r="Z214" t="s">
        <v>103</v>
      </c>
      <c r="AA214" s="1">
        <f t="shared" si="81"/>
        <v>0.22313345281426408</v>
      </c>
      <c r="AB214" s="1">
        <f t="shared" si="82"/>
        <v>1.4784073935402365E-2</v>
      </c>
      <c r="AC214" s="1">
        <f t="shared" si="83"/>
        <v>0.21374615924696314</v>
      </c>
      <c r="AD214" s="1">
        <f t="shared" si="84"/>
        <v>7.2862312968870867E-3</v>
      </c>
      <c r="AE214" s="1">
        <f t="shared" si="85"/>
        <v>4.3917952024835367</v>
      </c>
      <c r="AF214" s="1">
        <f t="shared" si="86"/>
        <v>1.2883606332002528</v>
      </c>
      <c r="AG214" s="1">
        <f t="shared" si="87"/>
        <v>6.3622444059055344E-2</v>
      </c>
      <c r="AH214" s="1">
        <v>0.32208060673857303</v>
      </c>
      <c r="AI214" t="str">
        <f t="shared" si="88"/>
        <v/>
      </c>
    </row>
    <row r="215" spans="1:35" x14ac:dyDescent="0.15">
      <c r="A215" t="s">
        <v>104</v>
      </c>
      <c r="B215">
        <f t="shared" ref="B215:X215" si="104">B52/B$163*100</f>
        <v>0.15087087534352853</v>
      </c>
      <c r="C215">
        <f t="shared" si="104"/>
        <v>0.14925811052164181</v>
      </c>
      <c r="D215">
        <f t="shared" si="104"/>
        <v>0.14266300241403074</v>
      </c>
      <c r="E215">
        <f t="shared" si="104"/>
        <v>0.14909902288397275</v>
      </c>
      <c r="F215">
        <f t="shared" si="104"/>
        <v>0.1542754618353073</v>
      </c>
      <c r="G215">
        <f t="shared" si="104"/>
        <v>0.14703276294568349</v>
      </c>
      <c r="H215">
        <f t="shared" si="104"/>
        <v>0.15223047527133943</v>
      </c>
      <c r="I215">
        <f t="shared" si="104"/>
        <v>0.14659485593835533</v>
      </c>
      <c r="J215">
        <f t="shared" si="104"/>
        <v>0.15537354040894374</v>
      </c>
      <c r="K215">
        <f t="shared" si="104"/>
        <v>0.15256784731256451</v>
      </c>
      <c r="L215">
        <f t="shared" si="104"/>
        <v>0.14934559647884399</v>
      </c>
      <c r="M215">
        <f t="shared" si="104"/>
        <v>0.15344184229967484</v>
      </c>
      <c r="N215">
        <f t="shared" si="104"/>
        <v>0.15475083791467098</v>
      </c>
      <c r="O215">
        <f t="shared" si="104"/>
        <v>0.15617125264496889</v>
      </c>
      <c r="P215">
        <f t="shared" si="104"/>
        <v>0.15146643049499076</v>
      </c>
      <c r="Q215">
        <f t="shared" si="104"/>
        <v>0.14383321182497549</v>
      </c>
      <c r="R215">
        <f t="shared" si="104"/>
        <v>0.15907046519848603</v>
      </c>
      <c r="S215">
        <f t="shared" si="104"/>
        <v>0.15667407313370627</v>
      </c>
      <c r="T215">
        <f t="shared" si="104"/>
        <v>0.15446717793958858</v>
      </c>
      <c r="U215">
        <f t="shared" si="104"/>
        <v>0.15382075540629578</v>
      </c>
      <c r="V215">
        <f t="shared" si="104"/>
        <v>0.15224936497879391</v>
      </c>
      <c r="W215">
        <f t="shared" si="104"/>
        <v>0.15474504563181093</v>
      </c>
      <c r="X215">
        <f t="shared" si="104"/>
        <v>0.15524479303306751</v>
      </c>
      <c r="Z215" t="s">
        <v>104</v>
      </c>
      <c r="AA215" s="1">
        <f t="shared" si="81"/>
        <v>0.14993741375947378</v>
      </c>
      <c r="AB215" s="1">
        <f t="shared" si="82"/>
        <v>3.6804910781530102E-3</v>
      </c>
      <c r="AC215" s="1">
        <f t="shared" si="83"/>
        <v>0.15382793754175247</v>
      </c>
      <c r="AD215" s="1">
        <f t="shared" si="84"/>
        <v>3.7331064321347259E-3</v>
      </c>
      <c r="AE215" s="1">
        <f t="shared" si="85"/>
        <v>-2.529139923768863</v>
      </c>
      <c r="AF215" s="1">
        <f t="shared" si="86"/>
        <v>-1.0421679244901545</v>
      </c>
      <c r="AG215" s="1">
        <f t="shared" si="87"/>
        <v>2.0181554535083163E-2</v>
      </c>
      <c r="AH215" s="1">
        <v>0.205168832430319</v>
      </c>
      <c r="AI215" t="str">
        <f t="shared" si="88"/>
        <v/>
      </c>
    </row>
    <row r="216" spans="1:35" x14ac:dyDescent="0.15">
      <c r="A216" t="s">
        <v>105</v>
      </c>
      <c r="B216">
        <f t="shared" ref="B216:X216" si="105">B53/B$163*100</f>
        <v>0.20739846449265484</v>
      </c>
      <c r="C216">
        <f t="shared" si="105"/>
        <v>0.21006185025865851</v>
      </c>
      <c r="D216">
        <f t="shared" si="105"/>
        <v>0.2188399115777698</v>
      </c>
      <c r="E216">
        <f t="shared" si="105"/>
        <v>0.20961274903768876</v>
      </c>
      <c r="F216">
        <f t="shared" si="105"/>
        <v>0.22139373623473366</v>
      </c>
      <c r="G216">
        <f t="shared" si="105"/>
        <v>0.20305417766382777</v>
      </c>
      <c r="H216">
        <f t="shared" si="105"/>
        <v>0.21322111982307168</v>
      </c>
      <c r="I216">
        <f t="shared" si="105"/>
        <v>0.20728968896071712</v>
      </c>
      <c r="J216">
        <f t="shared" si="105"/>
        <v>0.21590004206025687</v>
      </c>
      <c r="K216">
        <f t="shared" si="105"/>
        <v>0.21729110806389093</v>
      </c>
      <c r="L216">
        <f t="shared" si="105"/>
        <v>0.22225802433251668</v>
      </c>
      <c r="M216">
        <f t="shared" si="105"/>
        <v>0.21418857919937831</v>
      </c>
      <c r="N216">
        <f t="shared" si="105"/>
        <v>0.22056635288651927</v>
      </c>
      <c r="O216">
        <f t="shared" si="105"/>
        <v>0.21140864948350135</v>
      </c>
      <c r="P216">
        <f t="shared" si="105"/>
        <v>0.21565467600854396</v>
      </c>
      <c r="Q216">
        <f t="shared" si="105"/>
        <v>0.21607409942073974</v>
      </c>
      <c r="R216">
        <f t="shared" si="105"/>
        <v>0.22193330911886833</v>
      </c>
      <c r="S216">
        <f t="shared" si="105"/>
        <v>0.22216446809699467</v>
      </c>
      <c r="T216">
        <f t="shared" si="105"/>
        <v>0.22652144300783519</v>
      </c>
      <c r="U216">
        <f t="shared" si="105"/>
        <v>0.21996322911952146</v>
      </c>
      <c r="V216">
        <f t="shared" si="105"/>
        <v>0.22528209694395265</v>
      </c>
      <c r="W216">
        <f t="shared" si="105"/>
        <v>0.21334375373300335</v>
      </c>
      <c r="X216">
        <f t="shared" si="105"/>
        <v>0.2271744026611095</v>
      </c>
      <c r="Z216" t="s">
        <v>105</v>
      </c>
      <c r="AA216" s="1">
        <f t="shared" si="81"/>
        <v>0.21330189750052603</v>
      </c>
      <c r="AB216" s="1">
        <f t="shared" si="82"/>
        <v>6.3178398216684256E-3</v>
      </c>
      <c r="AC216" s="1">
        <f t="shared" si="83"/>
        <v>0.21952292163999731</v>
      </c>
      <c r="AD216" s="1">
        <f t="shared" si="84"/>
        <v>5.343639848636803E-3</v>
      </c>
      <c r="AE216" s="1">
        <f t="shared" si="85"/>
        <v>-2.8338836295525187</v>
      </c>
      <c r="AF216" s="1">
        <f t="shared" si="86"/>
        <v>-1.1641922576534252</v>
      </c>
      <c r="AG216" s="1">
        <f t="shared" si="87"/>
        <v>1.8351681043151293E-2</v>
      </c>
      <c r="AH216" s="1">
        <v>0.205168832430319</v>
      </c>
      <c r="AI216" t="str">
        <f t="shared" si="88"/>
        <v/>
      </c>
    </row>
    <row r="217" spans="1:35" x14ac:dyDescent="0.15">
      <c r="A217" t="s">
        <v>106</v>
      </c>
      <c r="B217">
        <f t="shared" ref="B217:X217" si="106">B54/B$163*100</f>
        <v>4.3683324329646025</v>
      </c>
      <c r="C217">
        <f t="shared" si="106"/>
        <v>4.4270432704211498</v>
      </c>
      <c r="D217">
        <f t="shared" si="106"/>
        <v>4.4323941557554267</v>
      </c>
      <c r="E217">
        <f t="shared" si="106"/>
        <v>4.3926377902795988</v>
      </c>
      <c r="F217">
        <f t="shared" si="106"/>
        <v>4.3501409622018219</v>
      </c>
      <c r="G217">
        <f t="shared" si="106"/>
        <v>4.316465825097084</v>
      </c>
      <c r="H217">
        <f t="shared" si="106"/>
        <v>4.346513289073668</v>
      </c>
      <c r="I217">
        <f t="shared" si="106"/>
        <v>4.2814372369384843</v>
      </c>
      <c r="J217">
        <f t="shared" si="106"/>
        <v>4.4017418638702388</v>
      </c>
      <c r="K217">
        <f t="shared" si="106"/>
        <v>4.5166249301678709</v>
      </c>
      <c r="L217">
        <f t="shared" si="106"/>
        <v>4.5463210563468008</v>
      </c>
      <c r="M217">
        <f t="shared" si="106"/>
        <v>4.3329015471479364</v>
      </c>
      <c r="N217">
        <f t="shared" si="106"/>
        <v>4.4420428525602036</v>
      </c>
      <c r="O217">
        <f t="shared" si="106"/>
        <v>4.3996673433144</v>
      </c>
      <c r="P217">
        <f t="shared" si="106"/>
        <v>4.3913509445347447</v>
      </c>
      <c r="Q217">
        <f t="shared" si="106"/>
        <v>4.335580515351074</v>
      </c>
      <c r="R217">
        <f t="shared" si="106"/>
        <v>4.3896661565122503</v>
      </c>
      <c r="S217">
        <f t="shared" si="106"/>
        <v>4.5682630568150016</v>
      </c>
      <c r="T217">
        <f t="shared" si="106"/>
        <v>4.5411224009524078</v>
      </c>
      <c r="U217">
        <f t="shared" si="106"/>
        <v>4.6535432053609833</v>
      </c>
      <c r="V217">
        <f t="shared" si="106"/>
        <v>4.673874463757973</v>
      </c>
      <c r="W217">
        <f t="shared" si="106"/>
        <v>4.4228877057715863</v>
      </c>
      <c r="X217">
        <f t="shared" si="106"/>
        <v>4.6733260403621406</v>
      </c>
      <c r="Z217" t="s">
        <v>106</v>
      </c>
      <c r="AA217" s="1">
        <f t="shared" si="81"/>
        <v>4.3981502557378853</v>
      </c>
      <c r="AB217" s="1">
        <f t="shared" si="82"/>
        <v>8.0122542806700475E-2</v>
      </c>
      <c r="AC217" s="1">
        <f t="shared" si="83"/>
        <v>4.4853521860367254</v>
      </c>
      <c r="AD217" s="1">
        <f t="shared" si="84"/>
        <v>0.1300111078032159</v>
      </c>
      <c r="AE217" s="1">
        <f t="shared" si="85"/>
        <v>-1.9441490139906272</v>
      </c>
      <c r="AF217" s="1">
        <f t="shared" si="86"/>
        <v>-0.67072676921443064</v>
      </c>
      <c r="AG217" s="1">
        <f t="shared" si="87"/>
        <v>6.9325865561088384E-2</v>
      </c>
      <c r="AH217" s="1">
        <v>0.33401598097656698</v>
      </c>
      <c r="AI217" t="str">
        <f t="shared" si="88"/>
        <v/>
      </c>
    </row>
    <row r="218" spans="1:35" x14ac:dyDescent="0.15">
      <c r="A218" t="s">
        <v>107</v>
      </c>
      <c r="B218">
        <f t="shared" ref="B218:X218" si="107">B55/B$163*100</f>
        <v>1.5014490046297468E-2</v>
      </c>
      <c r="C218">
        <f t="shared" si="107"/>
        <v>1.5193919626026297E-2</v>
      </c>
      <c r="D218">
        <f t="shared" si="107"/>
        <v>1.4495465019115158E-2</v>
      </c>
      <c r="E218">
        <f t="shared" si="107"/>
        <v>1.4636013705004019E-2</v>
      </c>
      <c r="F218">
        <f t="shared" si="107"/>
        <v>1.5137439720249085E-2</v>
      </c>
      <c r="G218">
        <f t="shared" si="107"/>
        <v>1.4913534925324981E-2</v>
      </c>
      <c r="H218">
        <f t="shared" si="107"/>
        <v>1.4789479652334557E-2</v>
      </c>
      <c r="I218">
        <f t="shared" si="107"/>
        <v>1.5072126396668641E-2</v>
      </c>
      <c r="J218">
        <f t="shared" si="107"/>
        <v>1.5414715186704321E-2</v>
      </c>
      <c r="K218">
        <f t="shared" si="107"/>
        <v>1.4280263519435144E-2</v>
      </c>
      <c r="L218">
        <f t="shared" si="107"/>
        <v>1.5411078354025661E-2</v>
      </c>
      <c r="M218">
        <f t="shared" si="107"/>
        <v>1.4241997895070356E-2</v>
      </c>
      <c r="N218">
        <f t="shared" si="107"/>
        <v>1.5242414521641982E-2</v>
      </c>
      <c r="O218">
        <f t="shared" si="107"/>
        <v>1.4129510785737551E-2</v>
      </c>
      <c r="P218">
        <f t="shared" si="107"/>
        <v>1.4024005629660821E-2</v>
      </c>
      <c r="Q218">
        <f t="shared" si="107"/>
        <v>1.4291294998947223E-2</v>
      </c>
      <c r="R218">
        <f t="shared" si="107"/>
        <v>1.4475843418333767E-2</v>
      </c>
      <c r="S218">
        <f t="shared" si="107"/>
        <v>1.4166554096074556E-2</v>
      </c>
      <c r="T218">
        <f t="shared" si="107"/>
        <v>1.4395968880644535E-2</v>
      </c>
      <c r="U218">
        <f t="shared" si="107"/>
        <v>1.4627236840516844E-2</v>
      </c>
      <c r="V218">
        <f t="shared" si="107"/>
        <v>1.4560921852492945E-2</v>
      </c>
      <c r="W218">
        <f t="shared" si="107"/>
        <v>1.4503575452149808E-2</v>
      </c>
      <c r="X218">
        <f t="shared" si="107"/>
        <v>1.5134565218467389E-2</v>
      </c>
      <c r="Z218" t="s">
        <v>107</v>
      </c>
      <c r="AA218" s="1">
        <f t="shared" si="81"/>
        <v>1.4941684195562301E-2</v>
      </c>
      <c r="AB218" s="1">
        <f t="shared" si="82"/>
        <v>3.6363854437720082E-4</v>
      </c>
      <c r="AC218" s="1">
        <f t="shared" si="83"/>
        <v>1.448282413247815E-2</v>
      </c>
      <c r="AD218" s="1">
        <f t="shared" si="84"/>
        <v>3.7740424794721676E-4</v>
      </c>
      <c r="AE218" s="1">
        <f t="shared" si="85"/>
        <v>3.1683051515839651</v>
      </c>
      <c r="AF218" s="1">
        <f t="shared" si="86"/>
        <v>1.2158317389907241</v>
      </c>
      <c r="AG218" s="1">
        <f t="shared" si="87"/>
        <v>7.4112472004988824E-3</v>
      </c>
      <c r="AH218" s="1">
        <v>0.16834095804330501</v>
      </c>
      <c r="AI218" t="str">
        <f t="shared" si="88"/>
        <v/>
      </c>
    </row>
    <row r="219" spans="1:35" x14ac:dyDescent="0.15">
      <c r="A219" t="s">
        <v>108</v>
      </c>
      <c r="B219">
        <f t="shared" ref="B219:X219" si="108">B56/B$163*100</f>
        <v>0.15869924486831896</v>
      </c>
      <c r="C219">
        <f t="shared" si="108"/>
        <v>0.16219310089828959</v>
      </c>
      <c r="D219">
        <f t="shared" si="108"/>
        <v>0.14378126352863954</v>
      </c>
      <c r="E219">
        <f t="shared" si="108"/>
        <v>0.15768537709910749</v>
      </c>
      <c r="F219">
        <f t="shared" si="108"/>
        <v>0.15577005139592232</v>
      </c>
      <c r="G219">
        <f t="shared" si="108"/>
        <v>0.16601181974942325</v>
      </c>
      <c r="H219">
        <f t="shared" si="108"/>
        <v>0.16185409705398149</v>
      </c>
      <c r="I219">
        <f t="shared" si="108"/>
        <v>0.16720963808677453</v>
      </c>
      <c r="J219">
        <f t="shared" si="108"/>
        <v>0.17289126843825733</v>
      </c>
      <c r="K219">
        <f t="shared" si="108"/>
        <v>0.15602982803173449</v>
      </c>
      <c r="L219">
        <f t="shared" si="108"/>
        <v>0.16143524477847443</v>
      </c>
      <c r="M219">
        <f t="shared" si="108"/>
        <v>0.1675700117660055</v>
      </c>
      <c r="N219">
        <f t="shared" si="108"/>
        <v>0.1714334701282037</v>
      </c>
      <c r="O219">
        <f t="shared" si="108"/>
        <v>0.15838145316075061</v>
      </c>
      <c r="P219">
        <f t="shared" si="108"/>
        <v>0.15783419687401312</v>
      </c>
      <c r="Q219">
        <f t="shared" si="108"/>
        <v>0.15229143863005273</v>
      </c>
      <c r="R219">
        <f t="shared" si="108"/>
        <v>0.16711429529606386</v>
      </c>
      <c r="S219">
        <f t="shared" si="108"/>
        <v>0.15406143635508485</v>
      </c>
      <c r="T219">
        <f t="shared" si="108"/>
        <v>0.14871640964589275</v>
      </c>
      <c r="U219">
        <f t="shared" si="108"/>
        <v>0.14806453054437718</v>
      </c>
      <c r="V219">
        <f t="shared" si="108"/>
        <v>0.16889321558073506</v>
      </c>
      <c r="W219">
        <f t="shared" si="108"/>
        <v>0.17092607186530079</v>
      </c>
      <c r="X219">
        <f t="shared" si="108"/>
        <v>0.15124067134934818</v>
      </c>
      <c r="Z219" t="s">
        <v>108</v>
      </c>
      <c r="AA219" s="1">
        <f t="shared" si="81"/>
        <v>0.16032372126626576</v>
      </c>
      <c r="AB219" s="1">
        <f t="shared" si="82"/>
        <v>7.5313464362116774E-3</v>
      </c>
      <c r="AC219" s="1">
        <f t="shared" si="83"/>
        <v>0.15971060009965235</v>
      </c>
      <c r="AD219" s="1">
        <f t="shared" si="84"/>
        <v>8.9676456393310393E-3</v>
      </c>
      <c r="AE219" s="1">
        <f t="shared" si="85"/>
        <v>0.38389509915487841</v>
      </c>
      <c r="AF219" s="1">
        <f t="shared" si="86"/>
        <v>6.8370360657911633E-2</v>
      </c>
      <c r="AG219" s="1">
        <f t="shared" si="87"/>
        <v>0.8614729095963638</v>
      </c>
      <c r="AH219" s="1">
        <v>0.94038611099952096</v>
      </c>
      <c r="AI219" t="str">
        <f t="shared" si="88"/>
        <v/>
      </c>
    </row>
    <row r="220" spans="1:35" x14ac:dyDescent="0.15">
      <c r="A220" t="s">
        <v>109</v>
      </c>
      <c r="B220">
        <f t="shared" ref="B220:X220" si="109">B57/B$163*100</f>
        <v>3.8801832208293154</v>
      </c>
      <c r="C220">
        <f t="shared" si="109"/>
        <v>3.7939055128768042</v>
      </c>
      <c r="D220">
        <f t="shared" si="109"/>
        <v>3.835331261974908</v>
      </c>
      <c r="E220">
        <f t="shared" si="109"/>
        <v>3.9026564020134513</v>
      </c>
      <c r="F220">
        <f t="shared" si="109"/>
        <v>3.8550718070141645</v>
      </c>
      <c r="G220">
        <f t="shared" si="109"/>
        <v>3.7209035884219914</v>
      </c>
      <c r="H220">
        <f t="shared" si="109"/>
        <v>3.8864301718379735</v>
      </c>
      <c r="I220">
        <f t="shared" si="109"/>
        <v>3.8225690423495862</v>
      </c>
      <c r="J220">
        <f t="shared" si="109"/>
        <v>3.9134971258824489</v>
      </c>
      <c r="K220">
        <f t="shared" si="109"/>
        <v>3.9948014944401256</v>
      </c>
      <c r="L220">
        <f t="shared" si="109"/>
        <v>3.8255989702279622</v>
      </c>
      <c r="M220">
        <f t="shared" si="109"/>
        <v>3.8700881520514776</v>
      </c>
      <c r="N220">
        <f t="shared" si="109"/>
        <v>3.8282446378991848</v>
      </c>
      <c r="O220">
        <f t="shared" si="109"/>
        <v>3.9152380932872584</v>
      </c>
      <c r="P220">
        <f t="shared" si="109"/>
        <v>3.9239821727407387</v>
      </c>
      <c r="Q220">
        <f t="shared" si="109"/>
        <v>3.7075501713901513</v>
      </c>
      <c r="R220">
        <f t="shared" si="109"/>
        <v>3.8820068765838238</v>
      </c>
      <c r="S220">
        <f t="shared" si="109"/>
        <v>3.8915528811684847</v>
      </c>
      <c r="T220">
        <f t="shared" si="109"/>
        <v>3.930866303053794</v>
      </c>
      <c r="U220">
        <f t="shared" si="109"/>
        <v>3.9192925555380711</v>
      </c>
      <c r="V220">
        <f t="shared" si="109"/>
        <v>3.946864257657535</v>
      </c>
      <c r="W220">
        <f t="shared" si="109"/>
        <v>3.9108304478844231</v>
      </c>
      <c r="X220">
        <f t="shared" si="109"/>
        <v>3.8868896467858951</v>
      </c>
      <c r="Z220" t="s">
        <v>109</v>
      </c>
      <c r="AA220" s="1">
        <f t="shared" si="81"/>
        <v>3.8573589634426115</v>
      </c>
      <c r="AB220" s="1">
        <f t="shared" si="82"/>
        <v>7.1285186882606696E-2</v>
      </c>
      <c r="AC220" s="1">
        <f t="shared" si="83"/>
        <v>3.8844505163367362</v>
      </c>
      <c r="AD220" s="1">
        <f t="shared" si="84"/>
        <v>6.4096426108518664E-2</v>
      </c>
      <c r="AE220" s="1">
        <f t="shared" si="85"/>
        <v>-0.69743591224000456</v>
      </c>
      <c r="AF220" s="1">
        <f t="shared" si="86"/>
        <v>-0.42266869682027575</v>
      </c>
      <c r="AG220" s="1">
        <f t="shared" si="87"/>
        <v>0.34804147601133162</v>
      </c>
      <c r="AH220" s="1">
        <v>0.668169535916602</v>
      </c>
      <c r="AI220" t="str">
        <f t="shared" si="88"/>
        <v/>
      </c>
    </row>
    <row r="221" spans="1:35" x14ac:dyDescent="0.15">
      <c r="A221" t="s">
        <v>110</v>
      </c>
      <c r="B221">
        <f t="shared" ref="B221:X221" si="110">B58/B$163*100</f>
        <v>0.23730122466976661</v>
      </c>
      <c r="C221">
        <f t="shared" si="110"/>
        <v>0.25430616125635092</v>
      </c>
      <c r="D221">
        <f t="shared" si="110"/>
        <v>0.244471162953248</v>
      </c>
      <c r="E221">
        <f t="shared" si="110"/>
        <v>0.24157396049236496</v>
      </c>
      <c r="F221">
        <f t="shared" si="110"/>
        <v>0.24326899716900735</v>
      </c>
      <c r="G221">
        <f t="shared" si="110"/>
        <v>0.24045629674336891</v>
      </c>
      <c r="H221">
        <f t="shared" si="110"/>
        <v>0.24089989595860858</v>
      </c>
      <c r="I221">
        <f t="shared" si="110"/>
        <v>0.23980789887427639</v>
      </c>
      <c r="J221">
        <f t="shared" si="110"/>
        <v>0.24522584460474425</v>
      </c>
      <c r="K221">
        <f t="shared" si="110"/>
        <v>0.23820905927277353</v>
      </c>
      <c r="L221">
        <f t="shared" si="110"/>
        <v>0.24569094381929163</v>
      </c>
      <c r="M221">
        <f t="shared" si="110"/>
        <v>0.24702225502632058</v>
      </c>
      <c r="N221">
        <f t="shared" si="110"/>
        <v>0.25480880059290067</v>
      </c>
      <c r="O221">
        <f t="shared" si="110"/>
        <v>0.24210913351536595</v>
      </c>
      <c r="P221">
        <f t="shared" si="110"/>
        <v>0.2413395890645994</v>
      </c>
      <c r="Q221">
        <f t="shared" si="110"/>
        <v>0.24938651063792888</v>
      </c>
      <c r="R221">
        <f t="shared" si="110"/>
        <v>0.25917863444123718</v>
      </c>
      <c r="S221">
        <f t="shared" si="110"/>
        <v>0.25331872734360728</v>
      </c>
      <c r="T221">
        <f t="shared" si="110"/>
        <v>0.25643744289709014</v>
      </c>
      <c r="U221">
        <f t="shared" si="110"/>
        <v>0.24421862514351378</v>
      </c>
      <c r="V221">
        <f t="shared" si="110"/>
        <v>0.24044269464364706</v>
      </c>
      <c r="W221">
        <f t="shared" si="110"/>
        <v>0.24404946073798547</v>
      </c>
      <c r="X221">
        <f t="shared" si="110"/>
        <v>0.24576859171406276</v>
      </c>
      <c r="Z221" t="s">
        <v>110</v>
      </c>
      <c r="AA221" s="1">
        <f t="shared" si="81"/>
        <v>0.24283740416489108</v>
      </c>
      <c r="AB221" s="1">
        <f t="shared" si="82"/>
        <v>4.69578351801895E-3</v>
      </c>
      <c r="AC221" s="1">
        <f t="shared" si="83"/>
        <v>0.24817337214652158</v>
      </c>
      <c r="AD221" s="1">
        <f t="shared" si="84"/>
        <v>6.35595371623578E-3</v>
      </c>
      <c r="AE221" s="1">
        <f t="shared" si="85"/>
        <v>-2.1500969001944901</v>
      </c>
      <c r="AF221" s="1">
        <f t="shared" si="86"/>
        <v>-0.8395227875873591</v>
      </c>
      <c r="AG221" s="1">
        <f t="shared" si="87"/>
        <v>3.3731106107207122E-2</v>
      </c>
      <c r="AH221" s="1">
        <v>0.25539184348425897</v>
      </c>
      <c r="AI221" t="str">
        <f t="shared" si="88"/>
        <v/>
      </c>
    </row>
    <row r="222" spans="1:35" x14ac:dyDescent="0.15">
      <c r="A222" t="s">
        <v>111</v>
      </c>
      <c r="B222">
        <f t="shared" ref="B222:X222" si="111">B59/B$163*100</f>
        <v>3.0865818132248177E-2</v>
      </c>
      <c r="C222">
        <f t="shared" si="111"/>
        <v>2.6074456354878862E-2</v>
      </c>
      <c r="D222">
        <f t="shared" si="111"/>
        <v>2.9257405659754907E-2</v>
      </c>
      <c r="E222">
        <f t="shared" si="111"/>
        <v>2.9734148301679288E-2</v>
      </c>
      <c r="F222">
        <f t="shared" si="111"/>
        <v>2.895358170709653E-2</v>
      </c>
      <c r="G222">
        <f t="shared" si="111"/>
        <v>2.7387194910292463E-2</v>
      </c>
      <c r="H222">
        <f t="shared" si="111"/>
        <v>3.0557502940390162E-2</v>
      </c>
      <c r="I222">
        <f t="shared" si="111"/>
        <v>3.0161947697794629E-2</v>
      </c>
      <c r="J222">
        <f t="shared" si="111"/>
        <v>2.943058423699637E-2</v>
      </c>
      <c r="K222">
        <f t="shared" si="111"/>
        <v>2.8054393314520441E-2</v>
      </c>
      <c r="L222">
        <f t="shared" si="111"/>
        <v>3.3933687663497067E-2</v>
      </c>
      <c r="M222">
        <f t="shared" si="111"/>
        <v>2.9786972784474161E-2</v>
      </c>
      <c r="N222">
        <f t="shared" si="111"/>
        <v>2.9659413957501411E-2</v>
      </c>
      <c r="O222">
        <f t="shared" si="111"/>
        <v>2.9488458410744978E-2</v>
      </c>
      <c r="P222">
        <f t="shared" si="111"/>
        <v>3.1245156311776455E-2</v>
      </c>
      <c r="Q222">
        <f t="shared" si="111"/>
        <v>3.3630800912391026E-2</v>
      </c>
      <c r="R222">
        <f t="shared" si="111"/>
        <v>3.1342109934702746E-2</v>
      </c>
      <c r="S222">
        <f t="shared" si="111"/>
        <v>3.0526575615432882E-2</v>
      </c>
      <c r="T222">
        <f t="shared" si="111"/>
        <v>3.0784683961349982E-2</v>
      </c>
      <c r="U222">
        <f t="shared" si="111"/>
        <v>2.9231176843960538E-2</v>
      </c>
      <c r="V222">
        <f t="shared" si="111"/>
        <v>2.9837857577213956E-2</v>
      </c>
      <c r="W222">
        <f t="shared" si="111"/>
        <v>3.1221098903325393E-2</v>
      </c>
      <c r="X222">
        <f t="shared" si="111"/>
        <v>3.0945215266399699E-2</v>
      </c>
      <c r="Z222" t="s">
        <v>111</v>
      </c>
      <c r="AA222" s="1">
        <f t="shared" si="81"/>
        <v>2.9491883719922622E-2</v>
      </c>
      <c r="AB222" s="1">
        <f t="shared" si="82"/>
        <v>2.0441122845442331E-3</v>
      </c>
      <c r="AC222" s="1">
        <f t="shared" si="83"/>
        <v>3.0641626706606102E-2</v>
      </c>
      <c r="AD222" s="1">
        <f t="shared" si="84"/>
        <v>1.2027290671980571E-3</v>
      </c>
      <c r="AE222" s="1">
        <f t="shared" si="85"/>
        <v>-3.752225682051026</v>
      </c>
      <c r="AF222" s="1">
        <f t="shared" si="86"/>
        <v>-0.9559451235031543</v>
      </c>
      <c r="AG222" s="1">
        <f t="shared" si="87"/>
        <v>0.11142387475122362</v>
      </c>
      <c r="AH222" s="1">
        <v>0.36221694465868998</v>
      </c>
      <c r="AI222" t="str">
        <f t="shared" si="88"/>
        <v/>
      </c>
    </row>
    <row r="223" spans="1:35" x14ac:dyDescent="0.15">
      <c r="A223" t="s">
        <v>112</v>
      </c>
      <c r="B223">
        <f t="shared" ref="B223:X223" si="112">B60/B$163*100</f>
        <v>0.34241674955107781</v>
      </c>
      <c r="C223">
        <f t="shared" si="112"/>
        <v>0.35516215265970968</v>
      </c>
      <c r="D223">
        <f t="shared" si="112"/>
        <v>0.37942957189797477</v>
      </c>
      <c r="E223">
        <f t="shared" si="112"/>
        <v>0.35497969629034304</v>
      </c>
      <c r="F223">
        <f t="shared" si="112"/>
        <v>0.3476565532213608</v>
      </c>
      <c r="G223">
        <f t="shared" si="112"/>
        <v>0.38783457487386291</v>
      </c>
      <c r="H223">
        <f t="shared" si="112"/>
        <v>0.37160882588834543</v>
      </c>
      <c r="I223">
        <f t="shared" si="112"/>
        <v>0.35834060244377558</v>
      </c>
      <c r="J223">
        <f t="shared" si="112"/>
        <v>0.36977079795369999</v>
      </c>
      <c r="K223">
        <f t="shared" si="112"/>
        <v>0.34698440231293565</v>
      </c>
      <c r="L223">
        <f t="shared" si="112"/>
        <v>0.36728190009550304</v>
      </c>
      <c r="M223">
        <f t="shared" si="112"/>
        <v>0.36490795022112515</v>
      </c>
      <c r="N223">
        <f t="shared" si="112"/>
        <v>0.33520502638186789</v>
      </c>
      <c r="O223">
        <f t="shared" si="112"/>
        <v>0.38402940652326656</v>
      </c>
      <c r="P223">
        <f t="shared" si="112"/>
        <v>0.36526340960838549</v>
      </c>
      <c r="Q223">
        <f t="shared" si="112"/>
        <v>0.36407439201909092</v>
      </c>
      <c r="R223">
        <f t="shared" si="112"/>
        <v>0.34476763066913052</v>
      </c>
      <c r="S223">
        <f t="shared" si="112"/>
        <v>0.33588160328210886</v>
      </c>
      <c r="T223">
        <f t="shared" si="112"/>
        <v>0.34469968714526983</v>
      </c>
      <c r="U223">
        <f t="shared" si="112"/>
        <v>0.34886484043466809</v>
      </c>
      <c r="V223">
        <f t="shared" si="112"/>
        <v>0.34085356594260091</v>
      </c>
      <c r="W223">
        <f t="shared" si="112"/>
        <v>0.34535098357119731</v>
      </c>
      <c r="X223">
        <f t="shared" si="112"/>
        <v>0.35901836937744097</v>
      </c>
      <c r="Z223" t="s">
        <v>112</v>
      </c>
      <c r="AA223" s="1">
        <f t="shared" si="81"/>
        <v>0.36195143883532627</v>
      </c>
      <c r="AB223" s="1">
        <f t="shared" si="82"/>
        <v>1.4408125999764022E-2</v>
      </c>
      <c r="AC223" s="1">
        <f t="shared" si="83"/>
        <v>0.3527430720980127</v>
      </c>
      <c r="AD223" s="1">
        <f t="shared" si="84"/>
        <v>1.4717324040021429E-2</v>
      </c>
      <c r="AE223" s="1">
        <f t="shared" si="85"/>
        <v>2.6105025061285803</v>
      </c>
      <c r="AF223" s="1">
        <f t="shared" si="86"/>
        <v>0.62568213571114384</v>
      </c>
      <c r="AG223" s="1">
        <f t="shared" si="87"/>
        <v>0.14493820724789841</v>
      </c>
      <c r="AH223" s="1">
        <v>0.423277221928548</v>
      </c>
      <c r="AI223" t="str">
        <f t="shared" si="88"/>
        <v/>
      </c>
    </row>
    <row r="224" spans="1:35" x14ac:dyDescent="0.15">
      <c r="A224" t="s">
        <v>113</v>
      </c>
      <c r="B224">
        <f t="shared" ref="B224:X224" si="113">B61/B$163*100</f>
        <v>0.43763452939325242</v>
      </c>
      <c r="C224">
        <f t="shared" si="113"/>
        <v>0.46898202100300751</v>
      </c>
      <c r="D224">
        <f t="shared" si="113"/>
        <v>0.46357669879272917</v>
      </c>
      <c r="E224">
        <f t="shared" si="113"/>
        <v>0.43141724123345032</v>
      </c>
      <c r="F224">
        <f t="shared" si="113"/>
        <v>0.45173004406144013</v>
      </c>
      <c r="G224">
        <f t="shared" si="113"/>
        <v>0.45397926347077838</v>
      </c>
      <c r="H224">
        <f t="shared" si="113"/>
        <v>0.492778972878884</v>
      </c>
      <c r="I224">
        <f t="shared" si="113"/>
        <v>0.44303496884495308</v>
      </c>
      <c r="J224">
        <f t="shared" si="113"/>
        <v>0.39985073352455469</v>
      </c>
      <c r="K224">
        <f t="shared" si="113"/>
        <v>0.42594712335034485</v>
      </c>
      <c r="L224">
        <f t="shared" si="113"/>
        <v>0.42740833783166549</v>
      </c>
      <c r="M224">
        <f t="shared" si="113"/>
        <v>0.4044702754311868</v>
      </c>
      <c r="N224">
        <f t="shared" si="113"/>
        <v>0.40288331139453337</v>
      </c>
      <c r="O224">
        <f t="shared" si="113"/>
        <v>0.45630234887574739</v>
      </c>
      <c r="P224">
        <f t="shared" si="113"/>
        <v>0.49997969277236753</v>
      </c>
      <c r="Q224">
        <f t="shared" si="113"/>
        <v>0.4562297546287124</v>
      </c>
      <c r="R224">
        <f t="shared" si="113"/>
        <v>0.41665983193864353</v>
      </c>
      <c r="S224">
        <f t="shared" si="113"/>
        <v>0.41257546600478728</v>
      </c>
      <c r="T224">
        <f t="shared" si="113"/>
        <v>0.42392092804341203</v>
      </c>
      <c r="U224">
        <f t="shared" si="113"/>
        <v>0.41005122974472386</v>
      </c>
      <c r="V224">
        <f t="shared" si="113"/>
        <v>0.39199949548911256</v>
      </c>
      <c r="W224">
        <f t="shared" si="113"/>
        <v>0.41332551873709145</v>
      </c>
      <c r="X224">
        <f t="shared" si="113"/>
        <v>0.41094861425297369</v>
      </c>
      <c r="Z224" t="s">
        <v>113</v>
      </c>
      <c r="AA224" s="1">
        <f t="shared" si="81"/>
        <v>0.44512181221682368</v>
      </c>
      <c r="AB224" s="1">
        <f t="shared" si="82"/>
        <v>2.5064629568589989E-2</v>
      </c>
      <c r="AC224" s="1">
        <f t="shared" si="83"/>
        <v>0.42494553894277426</v>
      </c>
      <c r="AD224" s="1">
        <f t="shared" si="84"/>
        <v>3.0687570314785431E-2</v>
      </c>
      <c r="AE224" s="1">
        <f t="shared" si="85"/>
        <v>4.747966839291017</v>
      </c>
      <c r="AF224" s="1">
        <f t="shared" si="86"/>
        <v>0.6574737936919165</v>
      </c>
      <c r="AG224" s="1">
        <f t="shared" si="87"/>
        <v>0.10068699849535469</v>
      </c>
      <c r="AH224" s="1">
        <v>0.36221694465868998</v>
      </c>
      <c r="AI224" t="str">
        <f t="shared" si="88"/>
        <v/>
      </c>
    </row>
    <row r="225" spans="1:35" x14ac:dyDescent="0.15">
      <c r="A225" t="s">
        <v>114</v>
      </c>
      <c r="B225">
        <f t="shared" ref="B225:X225" si="114">B62/B$163*100</f>
        <v>0.85385353609300563</v>
      </c>
      <c r="C225">
        <f t="shared" si="114"/>
        <v>0.83615087369474006</v>
      </c>
      <c r="D225">
        <f t="shared" si="114"/>
        <v>0.90110859818072919</v>
      </c>
      <c r="E225">
        <f t="shared" si="114"/>
        <v>0.81735438433230412</v>
      </c>
      <c r="F225">
        <f t="shared" si="114"/>
        <v>0.8451526331756084</v>
      </c>
      <c r="G225">
        <f t="shared" si="114"/>
        <v>0.85155427658309968</v>
      </c>
      <c r="H225">
        <f t="shared" si="114"/>
        <v>0.88146461640841167</v>
      </c>
      <c r="I225">
        <f t="shared" si="114"/>
        <v>0.79359309016165491</v>
      </c>
      <c r="J225">
        <f t="shared" si="114"/>
        <v>0.81321345633059572</v>
      </c>
      <c r="K225">
        <f t="shared" si="114"/>
        <v>0.84955544009108674</v>
      </c>
      <c r="L225">
        <f t="shared" si="114"/>
        <v>0.8161261055516339</v>
      </c>
      <c r="M225">
        <f t="shared" si="114"/>
        <v>0.83165873340776997</v>
      </c>
      <c r="N225">
        <f t="shared" si="114"/>
        <v>0.81520082298153829</v>
      </c>
      <c r="O225">
        <f t="shared" si="114"/>
        <v>0.88817552965949809</v>
      </c>
      <c r="P225">
        <f t="shared" si="114"/>
        <v>0.9498079930905694</v>
      </c>
      <c r="Q225">
        <f t="shared" si="114"/>
        <v>0.86427949990583941</v>
      </c>
      <c r="R225">
        <f t="shared" si="114"/>
        <v>0.85309807720494035</v>
      </c>
      <c r="S225">
        <f t="shared" si="114"/>
        <v>0.83613603779631662</v>
      </c>
      <c r="T225">
        <f t="shared" si="114"/>
        <v>0.81936753509233362</v>
      </c>
      <c r="U225">
        <f t="shared" si="114"/>
        <v>0.77653504447895672</v>
      </c>
      <c r="V225">
        <f t="shared" si="114"/>
        <v>0.76799238133919867</v>
      </c>
      <c r="W225">
        <f t="shared" si="114"/>
        <v>0.82435224609140023</v>
      </c>
      <c r="X225">
        <f t="shared" si="114"/>
        <v>0.79083795744006813</v>
      </c>
      <c r="Z225" t="s">
        <v>114</v>
      </c>
      <c r="AA225" s="1">
        <f t="shared" si="81"/>
        <v>0.84173881914571536</v>
      </c>
      <c r="AB225" s="1">
        <f t="shared" si="82"/>
        <v>3.1356526159320372E-2</v>
      </c>
      <c r="AC225" s="1">
        <f t="shared" si="83"/>
        <v>0.83478682154070249</v>
      </c>
      <c r="AD225" s="1">
        <f t="shared" si="84"/>
        <v>5.0284160769916965E-2</v>
      </c>
      <c r="AE225" s="1">
        <f t="shared" si="85"/>
        <v>0.83278717699233529</v>
      </c>
      <c r="AF225" s="1">
        <f t="shared" si="86"/>
        <v>0.13825422356799016</v>
      </c>
      <c r="AG225" s="1">
        <f t="shared" si="87"/>
        <v>0.69802270642971165</v>
      </c>
      <c r="AH225" s="1">
        <v>0.89075368036375702</v>
      </c>
      <c r="AI225" t="str">
        <f t="shared" si="88"/>
        <v/>
      </c>
    </row>
    <row r="226" spans="1:35" x14ac:dyDescent="0.15">
      <c r="A226" t="s">
        <v>115</v>
      </c>
      <c r="B226">
        <f t="shared" ref="B226:X226" si="115">B63/B$163*100</f>
        <v>0.56814886713418522</v>
      </c>
      <c r="C226">
        <f t="shared" si="115"/>
        <v>0.54333644757996624</v>
      </c>
      <c r="D226">
        <f t="shared" si="115"/>
        <v>0.57480089886569075</v>
      </c>
      <c r="E226">
        <f t="shared" si="115"/>
        <v>0.55314496002707159</v>
      </c>
      <c r="F226">
        <f t="shared" si="115"/>
        <v>0.54190808987509986</v>
      </c>
      <c r="G226">
        <f t="shared" si="115"/>
        <v>0.53878317658073194</v>
      </c>
      <c r="H226">
        <f t="shared" si="115"/>
        <v>0.56477280157725751</v>
      </c>
      <c r="I226">
        <f t="shared" si="115"/>
        <v>0.53468386960908898</v>
      </c>
      <c r="J226">
        <f t="shared" si="115"/>
        <v>0.55034359751180373</v>
      </c>
      <c r="K226">
        <f t="shared" si="115"/>
        <v>0.55079633586964494</v>
      </c>
      <c r="L226">
        <f t="shared" si="115"/>
        <v>0.50645247685089068</v>
      </c>
      <c r="M226">
        <f t="shared" si="115"/>
        <v>0.54677620188144049</v>
      </c>
      <c r="N226">
        <f t="shared" si="115"/>
        <v>0.54793513489596579</v>
      </c>
      <c r="O226">
        <f t="shared" si="115"/>
        <v>0.589863188792911</v>
      </c>
      <c r="P226">
        <f t="shared" si="115"/>
        <v>0.60817038509963395</v>
      </c>
      <c r="Q226">
        <f t="shared" si="115"/>
        <v>0.55880859999026156</v>
      </c>
      <c r="R226">
        <f t="shared" si="115"/>
        <v>0.55411612376082331</v>
      </c>
      <c r="S226">
        <f t="shared" si="115"/>
        <v>0.53515831135976777</v>
      </c>
      <c r="T226">
        <f t="shared" si="115"/>
        <v>0.53168182950801512</v>
      </c>
      <c r="U226">
        <f t="shared" si="115"/>
        <v>0.51774297700962224</v>
      </c>
      <c r="V226">
        <f t="shared" si="115"/>
        <v>0.52295831888594158</v>
      </c>
      <c r="W226">
        <f t="shared" si="115"/>
        <v>0.54181428078770122</v>
      </c>
      <c r="X226">
        <f t="shared" si="115"/>
        <v>0.50072331589290231</v>
      </c>
      <c r="Z226" t="s">
        <v>115</v>
      </c>
      <c r="AA226" s="1">
        <f t="shared" si="81"/>
        <v>0.5479246837710392</v>
      </c>
      <c r="AB226" s="1">
        <f t="shared" si="82"/>
        <v>1.8688600780811287E-2</v>
      </c>
      <c r="AC226" s="1">
        <f t="shared" si="83"/>
        <v>0.54631238898874879</v>
      </c>
      <c r="AD226" s="1">
        <f t="shared" si="84"/>
        <v>2.9759143761664872E-2</v>
      </c>
      <c r="AE226" s="1">
        <f t="shared" si="85"/>
        <v>0.29512323256568473</v>
      </c>
      <c r="AF226" s="1">
        <f t="shared" si="86"/>
        <v>5.4178130768914756E-2</v>
      </c>
      <c r="AG226" s="1">
        <f t="shared" si="87"/>
        <v>0.87918891645308905</v>
      </c>
      <c r="AH226" s="1">
        <v>0.94453427557698699</v>
      </c>
      <c r="AI226" t="str">
        <f t="shared" si="88"/>
        <v/>
      </c>
    </row>
    <row r="227" spans="1:35" x14ac:dyDescent="0.15">
      <c r="A227" t="s">
        <v>116</v>
      </c>
      <c r="B227">
        <f t="shared" ref="B227:X227" si="116">B64/B$163*100</f>
        <v>0.19815895631276284</v>
      </c>
      <c r="C227">
        <f t="shared" si="116"/>
        <v>0.2080076029434583</v>
      </c>
      <c r="D227">
        <f t="shared" si="116"/>
        <v>0.20280050553745707</v>
      </c>
      <c r="E227">
        <f t="shared" si="116"/>
        <v>0.1954287043695275</v>
      </c>
      <c r="F227">
        <f t="shared" si="116"/>
        <v>0.19521324335585288</v>
      </c>
      <c r="G227">
        <f t="shared" si="116"/>
        <v>0.19972222344840207</v>
      </c>
      <c r="H227">
        <f t="shared" si="116"/>
        <v>0.20222228108060683</v>
      </c>
      <c r="I227">
        <f t="shared" si="116"/>
        <v>0.18594679426221969</v>
      </c>
      <c r="J227">
        <f t="shared" si="116"/>
        <v>0.19763935490739892</v>
      </c>
      <c r="K227">
        <f t="shared" si="116"/>
        <v>0.19872411761922684</v>
      </c>
      <c r="L227">
        <f t="shared" si="116"/>
        <v>0.18740792260100486</v>
      </c>
      <c r="M227">
        <f t="shared" si="116"/>
        <v>0.19453031992734696</v>
      </c>
      <c r="N227">
        <f t="shared" si="116"/>
        <v>0.19275886862161656</v>
      </c>
      <c r="O227">
        <f t="shared" si="116"/>
        <v>0.21286975794310015</v>
      </c>
      <c r="P227">
        <f t="shared" si="116"/>
        <v>0.22986952813462783</v>
      </c>
      <c r="Q227">
        <f t="shared" si="116"/>
        <v>0.18125867539659193</v>
      </c>
      <c r="R227">
        <f t="shared" si="116"/>
        <v>0.197685978476244</v>
      </c>
      <c r="S227">
        <f t="shared" si="116"/>
        <v>0.19266697679775591</v>
      </c>
      <c r="T227">
        <f t="shared" si="116"/>
        <v>0.17672294360308977</v>
      </c>
      <c r="U227">
        <f t="shared" si="116"/>
        <v>0.19553713081661134</v>
      </c>
      <c r="V227">
        <f t="shared" si="116"/>
        <v>0.17967827413564377</v>
      </c>
      <c r="W227">
        <f t="shared" si="116"/>
        <v>0.19476284163708052</v>
      </c>
      <c r="X227">
        <f t="shared" si="116"/>
        <v>0.18657053804637472</v>
      </c>
      <c r="Z227" t="s">
        <v>116</v>
      </c>
      <c r="AA227" s="1">
        <f t="shared" si="81"/>
        <v>0.19738833694890162</v>
      </c>
      <c r="AB227" s="1">
        <f t="shared" si="82"/>
        <v>6.4218716661522193E-3</v>
      </c>
      <c r="AC227" s="1">
        <f t="shared" si="83"/>
        <v>0.19457598612800694</v>
      </c>
      <c r="AD227" s="1">
        <f t="shared" si="84"/>
        <v>1.4709261749168848E-2</v>
      </c>
      <c r="AE227" s="1">
        <f t="shared" si="85"/>
        <v>1.4453740550719849</v>
      </c>
      <c r="AF227" s="1">
        <f t="shared" si="86"/>
        <v>0.19119591920060772</v>
      </c>
      <c r="AG227" s="1">
        <f t="shared" si="87"/>
        <v>0.56526261188625149</v>
      </c>
      <c r="AH227" s="1">
        <v>0.82262770823791997</v>
      </c>
      <c r="AI227" t="str">
        <f t="shared" si="88"/>
        <v/>
      </c>
    </row>
    <row r="228" spans="1:35" x14ac:dyDescent="0.15">
      <c r="A228" t="s">
        <v>117</v>
      </c>
      <c r="B228">
        <f t="shared" ref="B228:X228" si="117">B65/B$163*100</f>
        <v>0.33308720449814122</v>
      </c>
      <c r="C228">
        <f t="shared" si="117"/>
        <v>0.34037553357609052</v>
      </c>
      <c r="D228">
        <f t="shared" si="117"/>
        <v>0.32707647722633787</v>
      </c>
      <c r="E228">
        <f t="shared" si="117"/>
        <v>0.32263757878262339</v>
      </c>
      <c r="F228">
        <f t="shared" si="117"/>
        <v>0.34846259099394405</v>
      </c>
      <c r="G228">
        <f t="shared" si="117"/>
        <v>0.40947341639876872</v>
      </c>
      <c r="H228">
        <f t="shared" si="117"/>
        <v>0.331370590138995</v>
      </c>
      <c r="I228">
        <f t="shared" si="117"/>
        <v>0.3257144754585875</v>
      </c>
      <c r="J228">
        <f t="shared" si="117"/>
        <v>0.32957848032813325</v>
      </c>
      <c r="K228">
        <f t="shared" si="117"/>
        <v>0.33818761587141599</v>
      </c>
      <c r="L228">
        <f t="shared" si="117"/>
        <v>0.30222792010962091</v>
      </c>
      <c r="M228">
        <f t="shared" si="117"/>
        <v>0.33887709151335116</v>
      </c>
      <c r="N228">
        <f t="shared" si="117"/>
        <v>0.33825448270521996</v>
      </c>
      <c r="O228">
        <f t="shared" si="117"/>
        <v>0.3542310284294467</v>
      </c>
      <c r="P228">
        <f t="shared" si="117"/>
        <v>0.3587211668450111</v>
      </c>
      <c r="Q228">
        <f t="shared" si="117"/>
        <v>0.34052845129871639</v>
      </c>
      <c r="R228">
        <f t="shared" si="117"/>
        <v>0.33012178490525079</v>
      </c>
      <c r="S228">
        <f t="shared" si="117"/>
        <v>0.32369079687776631</v>
      </c>
      <c r="T228">
        <f t="shared" si="117"/>
        <v>0.32678800631246707</v>
      </c>
      <c r="U228">
        <f t="shared" si="117"/>
        <v>0.33651476352333742</v>
      </c>
      <c r="V228">
        <f t="shared" si="117"/>
        <v>0.31930712623905122</v>
      </c>
      <c r="W228">
        <f t="shared" si="117"/>
        <v>0.33360249650601437</v>
      </c>
      <c r="X228">
        <f t="shared" si="117"/>
        <v>0.31586217109442416</v>
      </c>
      <c r="Z228" t="s">
        <v>117</v>
      </c>
      <c r="AA228" s="1">
        <f t="shared" si="81"/>
        <v>0.33710835303478714</v>
      </c>
      <c r="AB228" s="1">
        <f t="shared" si="82"/>
        <v>2.6720325261509113E-2</v>
      </c>
      <c r="AC228" s="1">
        <f t="shared" si="83"/>
        <v>0.33470828052083812</v>
      </c>
      <c r="AD228" s="1">
        <f t="shared" si="84"/>
        <v>1.2875609368353262E-2</v>
      </c>
      <c r="AE228" s="1">
        <f t="shared" si="85"/>
        <v>0.71706397888163464</v>
      </c>
      <c r="AF228" s="1">
        <f t="shared" si="86"/>
        <v>0.18640457669119118</v>
      </c>
      <c r="AG228" s="1">
        <f t="shared" si="87"/>
        <v>0.7834997172586925</v>
      </c>
      <c r="AH228" s="1">
        <v>0.91380789574155197</v>
      </c>
      <c r="AI228" t="str">
        <f t="shared" si="88"/>
        <v/>
      </c>
    </row>
    <row r="229" spans="1:35" x14ac:dyDescent="0.15">
      <c r="A229" t="s">
        <v>118</v>
      </c>
      <c r="B229">
        <f t="shared" ref="B229:X229" si="118">B66/B$163*100</f>
        <v>0.57714392941109161</v>
      </c>
      <c r="C229">
        <f t="shared" si="118"/>
        <v>0.65889755669194383</v>
      </c>
      <c r="D229">
        <f t="shared" si="118"/>
        <v>0.62159291123765159</v>
      </c>
      <c r="E229">
        <f t="shared" si="118"/>
        <v>0.57635463812867471</v>
      </c>
      <c r="F229">
        <f t="shared" si="118"/>
        <v>0.61465729967695548</v>
      </c>
      <c r="G229">
        <f t="shared" si="118"/>
        <v>0.74971337488879108</v>
      </c>
      <c r="H229">
        <f t="shared" si="118"/>
        <v>0.62819914863185988</v>
      </c>
      <c r="I229">
        <f t="shared" si="118"/>
        <v>0.62098322938123107</v>
      </c>
      <c r="J229">
        <f t="shared" si="118"/>
        <v>0.5926901592702809</v>
      </c>
      <c r="K229">
        <f t="shared" si="118"/>
        <v>0.62568893438015327</v>
      </c>
      <c r="L229">
        <f t="shared" si="118"/>
        <v>0.56758107378648837</v>
      </c>
      <c r="M229">
        <f t="shared" si="118"/>
        <v>0.60848263791557744</v>
      </c>
      <c r="N229">
        <f t="shared" si="118"/>
        <v>0.62365518843401213</v>
      </c>
      <c r="O229">
        <f t="shared" si="118"/>
        <v>0.66838409556915224</v>
      </c>
      <c r="P229">
        <f t="shared" si="118"/>
        <v>0.63476477185036972</v>
      </c>
      <c r="Q229">
        <f t="shared" si="118"/>
        <v>0.7042977939729631</v>
      </c>
      <c r="R229">
        <f t="shared" si="118"/>
        <v>0.61939459268742314</v>
      </c>
      <c r="S229">
        <f t="shared" si="118"/>
        <v>0.60497591274769358</v>
      </c>
      <c r="T229">
        <f t="shared" si="118"/>
        <v>0.71156632243417595</v>
      </c>
      <c r="U229">
        <f t="shared" si="118"/>
        <v>0.62498107131987812</v>
      </c>
      <c r="V229">
        <f t="shared" si="118"/>
        <v>0.61287964387359628</v>
      </c>
      <c r="W229">
        <f t="shared" si="118"/>
        <v>0.58215794292361855</v>
      </c>
      <c r="X229">
        <f t="shared" si="118"/>
        <v>0.5942222590720766</v>
      </c>
      <c r="Z229" t="s">
        <v>118</v>
      </c>
      <c r="AA229" s="1">
        <f t="shared" si="81"/>
        <v>0.62122747777137466</v>
      </c>
      <c r="AB229" s="1">
        <f t="shared" si="82"/>
        <v>5.0684096138799102E-2</v>
      </c>
      <c r="AC229" s="1">
        <f t="shared" si="83"/>
        <v>0.63248018606671152</v>
      </c>
      <c r="AD229" s="1">
        <f t="shared" si="84"/>
        <v>4.1258158019937791E-2</v>
      </c>
      <c r="AE229" s="1">
        <f t="shared" si="85"/>
        <v>-1.7791400494797438</v>
      </c>
      <c r="AF229" s="1">
        <f t="shared" si="86"/>
        <v>-0.27273898873282354</v>
      </c>
      <c r="AG229" s="1">
        <f t="shared" si="87"/>
        <v>0.56400093965767728</v>
      </c>
      <c r="AH229" s="1">
        <v>0.82262770823791997</v>
      </c>
      <c r="AI229" t="str">
        <f t="shared" si="88"/>
        <v/>
      </c>
    </row>
    <row r="230" spans="1:35" x14ac:dyDescent="0.15">
      <c r="A230" t="s">
        <v>119</v>
      </c>
      <c r="B230">
        <f t="shared" ref="B230:X230" si="119">B67/B$163*100</f>
        <v>0.26278460487276195</v>
      </c>
      <c r="C230">
        <f t="shared" si="119"/>
        <v>0.28118428306851234</v>
      </c>
      <c r="D230">
        <f t="shared" si="119"/>
        <v>0.26204748629629965</v>
      </c>
      <c r="E230">
        <f t="shared" si="119"/>
        <v>0.2741495706611396</v>
      </c>
      <c r="F230">
        <f t="shared" si="119"/>
        <v>0.32233769416132424</v>
      </c>
      <c r="G230">
        <f t="shared" si="119"/>
        <v>0.30140401158780084</v>
      </c>
      <c r="H230">
        <f t="shared" si="119"/>
        <v>0.28844855000070352</v>
      </c>
      <c r="I230">
        <f t="shared" si="119"/>
        <v>0.27936387473842672</v>
      </c>
      <c r="J230">
        <f t="shared" si="119"/>
        <v>0.31276787060198874</v>
      </c>
      <c r="K230">
        <f t="shared" si="119"/>
        <v>0.28560505335022762</v>
      </c>
      <c r="L230">
        <f t="shared" si="119"/>
        <v>0.27987293941784663</v>
      </c>
      <c r="M230">
        <f t="shared" si="119"/>
        <v>0.27495727512667334</v>
      </c>
      <c r="N230">
        <f t="shared" si="119"/>
        <v>0.29115095737973301</v>
      </c>
      <c r="O230">
        <f t="shared" si="119"/>
        <v>0.31404347888428913</v>
      </c>
      <c r="P230">
        <f t="shared" si="119"/>
        <v>0.27245212674693964</v>
      </c>
      <c r="Q230">
        <f t="shared" si="119"/>
        <v>0.26467210641686417</v>
      </c>
      <c r="R230">
        <f t="shared" si="119"/>
        <v>0.27900325126722486</v>
      </c>
      <c r="S230">
        <f t="shared" si="119"/>
        <v>0.25420651861867638</v>
      </c>
      <c r="T230">
        <f t="shared" si="119"/>
        <v>0.2582935297211994</v>
      </c>
      <c r="U230">
        <f t="shared" si="119"/>
        <v>0.24502151886482562</v>
      </c>
      <c r="V230">
        <f t="shared" si="119"/>
        <v>0.26837338267947641</v>
      </c>
      <c r="W230">
        <f t="shared" si="119"/>
        <v>0.28353899060011284</v>
      </c>
      <c r="X230">
        <f t="shared" si="119"/>
        <v>0.26243826961883504</v>
      </c>
      <c r="Z230" t="s">
        <v>119</v>
      </c>
      <c r="AA230" s="1">
        <f t="shared" si="81"/>
        <v>0.28636053988700289</v>
      </c>
      <c r="AB230" s="1">
        <f t="shared" si="82"/>
        <v>1.907048060736434E-2</v>
      </c>
      <c r="AC230" s="1">
        <f t="shared" si="83"/>
        <v>0.2723459504937375</v>
      </c>
      <c r="AD230" s="1">
        <f t="shared" si="84"/>
        <v>1.8376644387635133E-2</v>
      </c>
      <c r="AE230" s="1">
        <f t="shared" si="85"/>
        <v>5.1458776485783098</v>
      </c>
      <c r="AF230" s="1">
        <f t="shared" si="86"/>
        <v>0.76263049431893082</v>
      </c>
      <c r="AG230" s="1">
        <f t="shared" si="87"/>
        <v>8.7156865967149957E-2</v>
      </c>
      <c r="AH230" s="1">
        <v>0.36118874113322802</v>
      </c>
      <c r="AI230" t="str">
        <f t="shared" si="88"/>
        <v/>
      </c>
    </row>
    <row r="231" spans="1:35" x14ac:dyDescent="0.15">
      <c r="A231" t="s">
        <v>120</v>
      </c>
      <c r="B231">
        <f t="shared" ref="B231:X231" si="120">B68/B$163*100</f>
        <v>0.35767021597069004</v>
      </c>
      <c r="C231">
        <f t="shared" si="120"/>
        <v>0.36695055280628835</v>
      </c>
      <c r="D231">
        <f t="shared" si="120"/>
        <v>0.38734338704136723</v>
      </c>
      <c r="E231">
        <f t="shared" si="120"/>
        <v>0.34975127955670238</v>
      </c>
      <c r="F231">
        <f t="shared" si="120"/>
        <v>0.36689467339525683</v>
      </c>
      <c r="G231">
        <f t="shared" si="120"/>
        <v>0.38324817179929943</v>
      </c>
      <c r="H231">
        <f t="shared" si="120"/>
        <v>0.36174744842005241</v>
      </c>
      <c r="I231">
        <f t="shared" si="120"/>
        <v>0.3405002065497798</v>
      </c>
      <c r="J231">
        <f t="shared" si="120"/>
        <v>0.35725623762042252</v>
      </c>
      <c r="K231">
        <f t="shared" si="120"/>
        <v>0.36640261765764259</v>
      </c>
      <c r="L231">
        <f t="shared" si="120"/>
        <v>0.37248889257982809</v>
      </c>
      <c r="M231">
        <f t="shared" si="120"/>
        <v>0.36883839208829677</v>
      </c>
      <c r="N231">
        <f t="shared" si="120"/>
        <v>0.34135482229572028</v>
      </c>
      <c r="O231">
        <f t="shared" si="120"/>
        <v>0.3716277030916178</v>
      </c>
      <c r="P231">
        <f t="shared" si="120"/>
        <v>0.38945636308328369</v>
      </c>
      <c r="Q231">
        <f t="shared" si="120"/>
        <v>0.35975100680735844</v>
      </c>
      <c r="R231">
        <f t="shared" si="120"/>
        <v>0.34299421218282344</v>
      </c>
      <c r="S231">
        <f t="shared" si="120"/>
        <v>0.35463804041109426</v>
      </c>
      <c r="T231">
        <f t="shared" si="120"/>
        <v>0.34384451396771781</v>
      </c>
      <c r="U231">
        <f t="shared" si="120"/>
        <v>0.33684113103178936</v>
      </c>
      <c r="V231">
        <f t="shared" si="120"/>
        <v>0.33012587956441769</v>
      </c>
      <c r="W231">
        <f t="shared" si="120"/>
        <v>0.35344234090071591</v>
      </c>
      <c r="X231">
        <f t="shared" si="120"/>
        <v>0.36363814487932772</v>
      </c>
      <c r="Z231" t="s">
        <v>120</v>
      </c>
      <c r="AA231" s="1">
        <f t="shared" ref="AA231:AA262" si="121">AVERAGE(B231:L231)</f>
        <v>0.36456851667248452</v>
      </c>
      <c r="AB231" s="1">
        <f t="shared" ref="AB231:AB262" si="122">STDEV(B231:L231)</f>
        <v>1.3611223639539803E-2</v>
      </c>
      <c r="AC231" s="1">
        <f t="shared" ref="AC231:AC262" si="123">AVERAGE(M231:X231)</f>
        <v>0.35471271252534692</v>
      </c>
      <c r="AD231" s="1">
        <f t="shared" ref="AD231:AD262" si="124">STDEV(M231:X231)</f>
        <v>1.6941665037612227E-2</v>
      </c>
      <c r="AE231" s="1">
        <f t="shared" ref="AE231:AE262" si="125">(AA231-AC231)/AC231*100</f>
        <v>2.7785314140477366</v>
      </c>
      <c r="AF231" s="1">
        <f t="shared" ref="AF231:AF262" si="126">(AA231-AC231)/AD231</f>
        <v>0.58174943993147732</v>
      </c>
      <c r="AG231" s="1">
        <f t="shared" ref="AG231:AG262" si="127">TTEST(M231:X231,B231:L231,2,2)</f>
        <v>0.1412721663322756</v>
      </c>
      <c r="AH231" s="1">
        <v>0.423277221928548</v>
      </c>
      <c r="AI231" t="str">
        <f t="shared" ref="AI231:AI262" si="128">IF(AH231&lt;0.01,"**",IF(AH231&lt;0.05,"*",IF(AH231&lt;0.15,"-","")))</f>
        <v/>
      </c>
    </row>
    <row r="232" spans="1:35" x14ac:dyDescent="0.15">
      <c r="A232" t="s">
        <v>121</v>
      </c>
      <c r="B232">
        <f t="shared" ref="B232:X232" si="129">B69/B$163*100</f>
        <v>1.0041894493614114</v>
      </c>
      <c r="C232">
        <f t="shared" si="129"/>
        <v>0.98215057987712484</v>
      </c>
      <c r="D232">
        <f t="shared" si="129"/>
        <v>1.0657764848460083</v>
      </c>
      <c r="E232">
        <f t="shared" si="129"/>
        <v>0.94802102279937417</v>
      </c>
      <c r="F232">
        <f t="shared" si="129"/>
        <v>0.97980982375843551</v>
      </c>
      <c r="G232">
        <f t="shared" si="129"/>
        <v>0.94059867628758598</v>
      </c>
      <c r="H232">
        <f t="shared" si="129"/>
        <v>1.0521707156177138</v>
      </c>
      <c r="I232">
        <f t="shared" si="129"/>
        <v>0.95952083072551964</v>
      </c>
      <c r="J232">
        <f t="shared" si="129"/>
        <v>1.0135893632878261</v>
      </c>
      <c r="K232">
        <f t="shared" si="129"/>
        <v>1.0104128549284446</v>
      </c>
      <c r="L232">
        <f t="shared" si="129"/>
        <v>0.99472657060997383</v>
      </c>
      <c r="M232">
        <f t="shared" si="129"/>
        <v>0.98574926330823498</v>
      </c>
      <c r="N232">
        <f t="shared" si="129"/>
        <v>0.94511598066435842</v>
      </c>
      <c r="O232">
        <f t="shared" si="129"/>
        <v>1.0143812565164045</v>
      </c>
      <c r="P232">
        <f t="shared" si="129"/>
        <v>1.0751241020268272</v>
      </c>
      <c r="Q232">
        <f t="shared" si="129"/>
        <v>0.970928263822326</v>
      </c>
      <c r="R232">
        <f t="shared" si="129"/>
        <v>0.97769586911985884</v>
      </c>
      <c r="S232">
        <f t="shared" si="129"/>
        <v>0.95356917996301982</v>
      </c>
      <c r="T232">
        <f t="shared" si="129"/>
        <v>0.91515268972009201</v>
      </c>
      <c r="U232">
        <f t="shared" si="129"/>
        <v>0.90028021859210428</v>
      </c>
      <c r="V232">
        <f t="shared" si="129"/>
        <v>0.92523881737730385</v>
      </c>
      <c r="W232">
        <f t="shared" si="129"/>
        <v>0.97755364866650252</v>
      </c>
      <c r="X232">
        <f t="shared" si="129"/>
        <v>0.94040285415872615</v>
      </c>
      <c r="Z232" t="s">
        <v>121</v>
      </c>
      <c r="AA232" s="1">
        <f t="shared" si="121"/>
        <v>0.99554239746358342</v>
      </c>
      <c r="AB232" s="1">
        <f t="shared" si="122"/>
        <v>3.9703092421907782E-2</v>
      </c>
      <c r="AC232" s="1">
        <f t="shared" si="123"/>
        <v>0.96509934532797992</v>
      </c>
      <c r="AD232" s="1">
        <f t="shared" si="124"/>
        <v>4.7420341705502994E-2</v>
      </c>
      <c r="AE232" s="1">
        <f t="shared" si="125"/>
        <v>3.1543956881721553</v>
      </c>
      <c r="AF232" s="1">
        <f t="shared" si="126"/>
        <v>0.64198297693984496</v>
      </c>
      <c r="AG232" s="1">
        <f t="shared" si="127"/>
        <v>0.11162644535338964</v>
      </c>
      <c r="AH232" s="1">
        <v>0.36221694465868998</v>
      </c>
      <c r="AI232" t="str">
        <f t="shared" si="128"/>
        <v/>
      </c>
    </row>
    <row r="233" spans="1:35" x14ac:dyDescent="0.15">
      <c r="A233" t="s">
        <v>122</v>
      </c>
      <c r="B233">
        <f t="shared" ref="B233:X233" si="130">B70/B$163*100</f>
        <v>0.89416565270001236</v>
      </c>
      <c r="C233">
        <f t="shared" si="130"/>
        <v>0.87719455347975794</v>
      </c>
      <c r="D233">
        <f t="shared" si="130"/>
        <v>0.91528586746966922</v>
      </c>
      <c r="E233">
        <f t="shared" si="130"/>
        <v>0.86013789602808688</v>
      </c>
      <c r="F233">
        <f t="shared" si="130"/>
        <v>0.88034283249477707</v>
      </c>
      <c r="G233">
        <f t="shared" si="130"/>
        <v>0.82991924736278821</v>
      </c>
      <c r="H233">
        <f t="shared" si="130"/>
        <v>0.92734773910689938</v>
      </c>
      <c r="I233">
        <f t="shared" si="130"/>
        <v>0.90121218833757244</v>
      </c>
      <c r="J233">
        <f t="shared" si="130"/>
        <v>0.89895207766073293</v>
      </c>
      <c r="K233">
        <f t="shared" si="130"/>
        <v>0.886885840800542</v>
      </c>
      <c r="L233">
        <f t="shared" si="130"/>
        <v>0.87464456255449896</v>
      </c>
      <c r="M233">
        <f t="shared" si="130"/>
        <v>0.88499698735585752</v>
      </c>
      <c r="N233">
        <f t="shared" si="130"/>
        <v>0.88143358074400191</v>
      </c>
      <c r="O233">
        <f t="shared" si="130"/>
        <v>0.94817212935101225</v>
      </c>
      <c r="P233">
        <f t="shared" si="130"/>
        <v>0.95545298793916467</v>
      </c>
      <c r="Q233">
        <f t="shared" si="130"/>
        <v>0.89851283997604958</v>
      </c>
      <c r="R233">
        <f t="shared" si="130"/>
        <v>0.88658853927750558</v>
      </c>
      <c r="S233">
        <f t="shared" si="130"/>
        <v>0.88886253321724462</v>
      </c>
      <c r="T233">
        <f t="shared" si="130"/>
        <v>0.87068833577895288</v>
      </c>
      <c r="U233">
        <f t="shared" si="130"/>
        <v>0.85928964555133125</v>
      </c>
      <c r="V233">
        <f t="shared" si="130"/>
        <v>0.86376862802863053</v>
      </c>
      <c r="W233">
        <f t="shared" si="130"/>
        <v>0.87904246010355958</v>
      </c>
      <c r="X233">
        <f t="shared" si="130"/>
        <v>0.86733598652285337</v>
      </c>
      <c r="Z233" t="s">
        <v>122</v>
      </c>
      <c r="AA233" s="1">
        <f t="shared" si="121"/>
        <v>0.8860080416359396</v>
      </c>
      <c r="AB233" s="1">
        <f t="shared" si="122"/>
        <v>2.6620125975353064E-2</v>
      </c>
      <c r="AC233" s="1">
        <f t="shared" si="123"/>
        <v>0.89034538782051353</v>
      </c>
      <c r="AD233" s="1">
        <f t="shared" si="124"/>
        <v>3.0878573142595005E-2</v>
      </c>
      <c r="AE233" s="1">
        <f t="shared" si="125"/>
        <v>-0.48715321535964484</v>
      </c>
      <c r="AF233" s="1">
        <f t="shared" si="126"/>
        <v>-0.14046459221235327</v>
      </c>
      <c r="AG233" s="1">
        <f t="shared" si="127"/>
        <v>0.72304600214984949</v>
      </c>
      <c r="AH233" s="1">
        <v>0.89075368036375702</v>
      </c>
      <c r="AI233" t="str">
        <f t="shared" si="128"/>
        <v/>
      </c>
    </row>
    <row r="234" spans="1:35" x14ac:dyDescent="0.15">
      <c r="A234" t="s">
        <v>123</v>
      </c>
      <c r="B234">
        <f t="shared" ref="B234:X234" si="131">B71/B$163*100</f>
        <v>0.81324922038165537</v>
      </c>
      <c r="C234">
        <f t="shared" si="131"/>
        <v>0.77853373455394193</v>
      </c>
      <c r="D234">
        <f t="shared" si="131"/>
        <v>0.79746490588430108</v>
      </c>
      <c r="E234">
        <f t="shared" si="131"/>
        <v>0.75924960873059522</v>
      </c>
      <c r="F234">
        <f t="shared" si="131"/>
        <v>0.7906338914337192</v>
      </c>
      <c r="G234">
        <f t="shared" si="131"/>
        <v>0.82308097615864961</v>
      </c>
      <c r="H234">
        <f t="shared" si="131"/>
        <v>0.83064739072963878</v>
      </c>
      <c r="I234">
        <f t="shared" si="131"/>
        <v>0.78632529045311839</v>
      </c>
      <c r="J234">
        <f t="shared" si="131"/>
        <v>0.81366947806278267</v>
      </c>
      <c r="K234">
        <f t="shared" si="131"/>
        <v>0.80995894066124685</v>
      </c>
      <c r="L234">
        <f t="shared" si="131"/>
        <v>0.78017315118548358</v>
      </c>
      <c r="M234">
        <f t="shared" si="131"/>
        <v>0.82722659498164508</v>
      </c>
      <c r="N234">
        <f t="shared" si="131"/>
        <v>0.79052774797296543</v>
      </c>
      <c r="O234">
        <f t="shared" si="131"/>
        <v>0.84741914537547813</v>
      </c>
      <c r="P234">
        <f t="shared" si="131"/>
        <v>0.87310179225789009</v>
      </c>
      <c r="Q234">
        <f t="shared" si="131"/>
        <v>0.78792822802571916</v>
      </c>
      <c r="R234">
        <f t="shared" si="131"/>
        <v>0.82793220332987949</v>
      </c>
      <c r="S234">
        <f t="shared" si="131"/>
        <v>0.81177604710453088</v>
      </c>
      <c r="T234">
        <f t="shared" si="131"/>
        <v>0.79319715385254308</v>
      </c>
      <c r="U234">
        <f t="shared" si="131"/>
        <v>0.83487667819295341</v>
      </c>
      <c r="V234">
        <f t="shared" si="131"/>
        <v>0.76802015675808954</v>
      </c>
      <c r="W234">
        <f t="shared" si="131"/>
        <v>0.82964925913997511</v>
      </c>
      <c r="X234">
        <f t="shared" si="131"/>
        <v>0.78977164915198583</v>
      </c>
      <c r="Z234" t="s">
        <v>123</v>
      </c>
      <c r="AA234" s="1">
        <f t="shared" si="121"/>
        <v>0.79845332620319387</v>
      </c>
      <c r="AB234" s="1">
        <f t="shared" si="122"/>
        <v>2.1686180020675374E-2</v>
      </c>
      <c r="AC234" s="1">
        <f t="shared" si="123"/>
        <v>0.81511888801197141</v>
      </c>
      <c r="AD234" s="1">
        <f t="shared" si="124"/>
        <v>3.0172488315047773E-2</v>
      </c>
      <c r="AE234" s="1">
        <f t="shared" si="125"/>
        <v>-2.0445559603487902</v>
      </c>
      <c r="AF234" s="1">
        <f t="shared" si="126"/>
        <v>-0.55234297001835309</v>
      </c>
      <c r="AG234" s="1">
        <f t="shared" si="127"/>
        <v>0.14641655497512465</v>
      </c>
      <c r="AH234" s="1">
        <v>0.423277221928548</v>
      </c>
      <c r="AI234" t="str">
        <f t="shared" si="128"/>
        <v/>
      </c>
    </row>
    <row r="235" spans="1:35" x14ac:dyDescent="0.15">
      <c r="A235" t="s">
        <v>124</v>
      </c>
      <c r="B235">
        <f t="shared" ref="B235:X235" si="132">B72/B$163*100</f>
        <v>0.77078421274955788</v>
      </c>
      <c r="C235">
        <f t="shared" si="132"/>
        <v>0.77690597671247796</v>
      </c>
      <c r="D235">
        <f t="shared" si="132"/>
        <v>0.79752726799061646</v>
      </c>
      <c r="E235">
        <f t="shared" si="132"/>
        <v>0.73123556533141587</v>
      </c>
      <c r="F235">
        <f t="shared" si="132"/>
        <v>0.82140703732655607</v>
      </c>
      <c r="G235">
        <f t="shared" si="132"/>
        <v>0.93346404856314258</v>
      </c>
      <c r="H235">
        <f t="shared" si="132"/>
        <v>0.83821853327296669</v>
      </c>
      <c r="I235">
        <f t="shared" si="132"/>
        <v>0.76443101379350575</v>
      </c>
      <c r="J235">
        <f t="shared" si="132"/>
        <v>0.79058314068892377</v>
      </c>
      <c r="K235">
        <f t="shared" si="132"/>
        <v>0.77230602077752741</v>
      </c>
      <c r="L235">
        <f t="shared" si="132"/>
        <v>0.78982830212182864</v>
      </c>
      <c r="M235">
        <f t="shared" si="132"/>
        <v>0.76125271322831989</v>
      </c>
      <c r="N235">
        <f t="shared" si="132"/>
        <v>0.79346172140305082</v>
      </c>
      <c r="O235">
        <f t="shared" si="132"/>
        <v>0.81459674594574671</v>
      </c>
      <c r="P235">
        <f t="shared" si="132"/>
        <v>0.86815822562904754</v>
      </c>
      <c r="Q235">
        <f t="shared" si="132"/>
        <v>0.78379449812823765</v>
      </c>
      <c r="R235">
        <f t="shared" si="132"/>
        <v>0.85747259789891239</v>
      </c>
      <c r="S235">
        <f t="shared" si="132"/>
        <v>0.80011508960440725</v>
      </c>
      <c r="T235">
        <f t="shared" si="132"/>
        <v>0.74815980508873448</v>
      </c>
      <c r="U235">
        <f t="shared" si="132"/>
        <v>0.76307540275466035</v>
      </c>
      <c r="V235">
        <f t="shared" si="132"/>
        <v>0.72069835599116927</v>
      </c>
      <c r="W235">
        <f t="shared" si="132"/>
        <v>0.78441823820392043</v>
      </c>
      <c r="X235">
        <f t="shared" si="132"/>
        <v>0.74882004841080874</v>
      </c>
      <c r="Z235" t="s">
        <v>124</v>
      </c>
      <c r="AA235" s="1">
        <f t="shared" si="121"/>
        <v>0.79879010175713816</v>
      </c>
      <c r="AB235" s="1">
        <f t="shared" si="122"/>
        <v>5.2972894349141667E-2</v>
      </c>
      <c r="AC235" s="1">
        <f t="shared" si="123"/>
        <v>0.787001953523918</v>
      </c>
      <c r="AD235" s="1">
        <f t="shared" si="124"/>
        <v>4.384146201708098E-2</v>
      </c>
      <c r="AE235" s="1">
        <f t="shared" si="125"/>
        <v>1.4978550155354737</v>
      </c>
      <c r="AF235" s="1">
        <f t="shared" si="126"/>
        <v>0.26888127564330333</v>
      </c>
      <c r="AG235" s="1">
        <f t="shared" si="127"/>
        <v>0.56582768261079042</v>
      </c>
      <c r="AH235" s="1">
        <v>0.82262770823791997</v>
      </c>
      <c r="AI235" t="str">
        <f t="shared" si="128"/>
        <v/>
      </c>
    </row>
    <row r="236" spans="1:35" x14ac:dyDescent="0.15">
      <c r="A236" t="s">
        <v>125</v>
      </c>
      <c r="B236">
        <f t="shared" ref="B236:X236" si="133">B73/B$163*100</f>
        <v>0.48303709519169441</v>
      </c>
      <c r="C236">
        <f t="shared" si="133"/>
        <v>0.48502726891574699</v>
      </c>
      <c r="D236">
        <f t="shared" si="133"/>
        <v>0.50176231481327771</v>
      </c>
      <c r="E236">
        <f t="shared" si="133"/>
        <v>0.45832557844422822</v>
      </c>
      <c r="F236">
        <f t="shared" si="133"/>
        <v>0.51925889001759351</v>
      </c>
      <c r="G236">
        <f t="shared" si="133"/>
        <v>0.55793980651952246</v>
      </c>
      <c r="H236">
        <f t="shared" si="133"/>
        <v>0.49269165094733947</v>
      </c>
      <c r="I236">
        <f t="shared" si="133"/>
        <v>0.4560848516544409</v>
      </c>
      <c r="J236">
        <f t="shared" si="133"/>
        <v>0.47997836901076169</v>
      </c>
      <c r="K236">
        <f t="shared" si="133"/>
        <v>0.47779804917136881</v>
      </c>
      <c r="L236">
        <f t="shared" si="133"/>
        <v>0.46370157372420368</v>
      </c>
      <c r="M236">
        <f t="shared" si="133"/>
        <v>0.48089284509900271</v>
      </c>
      <c r="N236">
        <f t="shared" si="133"/>
        <v>0.51887747088039116</v>
      </c>
      <c r="O236">
        <f t="shared" si="133"/>
        <v>0.52071934959882504</v>
      </c>
      <c r="P236">
        <f t="shared" si="133"/>
        <v>0.52367242535436109</v>
      </c>
      <c r="Q236">
        <f t="shared" si="133"/>
        <v>0.48609657568770065</v>
      </c>
      <c r="R236">
        <f t="shared" si="133"/>
        <v>0.53874030693713482</v>
      </c>
      <c r="S236">
        <f t="shared" si="133"/>
        <v>0.48206852155885616</v>
      </c>
      <c r="T236">
        <f t="shared" si="133"/>
        <v>0.47470727318032063</v>
      </c>
      <c r="U236">
        <f t="shared" si="133"/>
        <v>0.45970335501986476</v>
      </c>
      <c r="V236">
        <f t="shared" si="133"/>
        <v>0.47014108319124992</v>
      </c>
      <c r="W236">
        <f t="shared" si="133"/>
        <v>0.49649904962746993</v>
      </c>
      <c r="X236">
        <f t="shared" si="133"/>
        <v>0.46194475656821155</v>
      </c>
      <c r="Z236" t="s">
        <v>125</v>
      </c>
      <c r="AA236" s="1">
        <f t="shared" si="121"/>
        <v>0.48869140440092523</v>
      </c>
      <c r="AB236" s="1">
        <f t="shared" si="122"/>
        <v>2.9607945935156969E-2</v>
      </c>
      <c r="AC236" s="1">
        <f t="shared" si="123"/>
        <v>0.492838584391949</v>
      </c>
      <c r="AD236" s="1">
        <f t="shared" si="124"/>
        <v>2.6503681077324679E-2</v>
      </c>
      <c r="AE236" s="1">
        <f t="shared" si="125"/>
        <v>-0.84148849590184649</v>
      </c>
      <c r="AF236" s="1">
        <f t="shared" si="126"/>
        <v>-0.15647562234560311</v>
      </c>
      <c r="AG236" s="1">
        <f t="shared" si="127"/>
        <v>0.72648908072402985</v>
      </c>
      <c r="AH236" s="1">
        <v>0.89075368036375702</v>
      </c>
      <c r="AI236" t="str">
        <f t="shared" si="128"/>
        <v/>
      </c>
    </row>
    <row r="237" spans="1:35" x14ac:dyDescent="0.15">
      <c r="A237" t="s">
        <v>126</v>
      </c>
      <c r="B237">
        <f t="shared" ref="B237:X237" si="134">B74/B$163*100</f>
        <v>0.20782445670741045</v>
      </c>
      <c r="C237">
        <f t="shared" si="134"/>
        <v>0.19413998923769182</v>
      </c>
      <c r="D237">
        <f t="shared" si="134"/>
        <v>0.20694045546898648</v>
      </c>
      <c r="E237">
        <f t="shared" si="134"/>
        <v>0.1996890994458779</v>
      </c>
      <c r="F237">
        <f t="shared" si="134"/>
        <v>0.2164767379848552</v>
      </c>
      <c r="G237">
        <f t="shared" si="134"/>
        <v>0.2006674743401804</v>
      </c>
      <c r="H237">
        <f t="shared" si="134"/>
        <v>0.21951057505837324</v>
      </c>
      <c r="I237">
        <f t="shared" si="134"/>
        <v>0.20189842294710164</v>
      </c>
      <c r="J237">
        <f t="shared" si="134"/>
        <v>0.20781456381194535</v>
      </c>
      <c r="K237">
        <f t="shared" si="134"/>
        <v>0.20787011896746982</v>
      </c>
      <c r="L237">
        <f t="shared" si="134"/>
        <v>0.20416870821741476</v>
      </c>
      <c r="M237">
        <f t="shared" si="134"/>
        <v>0.19377788712477231</v>
      </c>
      <c r="N237">
        <f t="shared" si="134"/>
        <v>0.1982653230534385</v>
      </c>
      <c r="O237">
        <f t="shared" si="134"/>
        <v>0.22090677624126623</v>
      </c>
      <c r="P237">
        <f t="shared" si="134"/>
        <v>0.23326601556445387</v>
      </c>
      <c r="Q237">
        <f t="shared" si="134"/>
        <v>0.21074084968693532</v>
      </c>
      <c r="R237">
        <f t="shared" si="134"/>
        <v>0.20521228517860307</v>
      </c>
      <c r="S237">
        <f t="shared" si="134"/>
        <v>0.21340558402943346</v>
      </c>
      <c r="T237">
        <f t="shared" si="134"/>
        <v>0.19440538220880976</v>
      </c>
      <c r="U237">
        <f t="shared" si="134"/>
        <v>0.20192385280550043</v>
      </c>
      <c r="V237">
        <f t="shared" si="134"/>
        <v>0.19914451709816083</v>
      </c>
      <c r="W237">
        <f t="shared" si="134"/>
        <v>0.22024477105160628</v>
      </c>
      <c r="X237">
        <f t="shared" si="134"/>
        <v>0.20718246287927161</v>
      </c>
      <c r="Z237" t="s">
        <v>126</v>
      </c>
      <c r="AA237" s="1">
        <f t="shared" si="121"/>
        <v>0.20609096383520972</v>
      </c>
      <c r="AB237" s="1">
        <f t="shared" si="122"/>
        <v>7.2959540778282529E-3</v>
      </c>
      <c r="AC237" s="1">
        <f t="shared" si="123"/>
        <v>0.20820630891018768</v>
      </c>
      <c r="AD237" s="1">
        <f t="shared" si="124"/>
        <v>1.2048151856241217E-2</v>
      </c>
      <c r="AE237" s="1">
        <f t="shared" si="125"/>
        <v>-1.0159850996111932</v>
      </c>
      <c r="AF237" s="1">
        <f t="shared" si="126"/>
        <v>-0.17557423746133827</v>
      </c>
      <c r="AG237" s="1">
        <f t="shared" si="127"/>
        <v>0.61999626556916343</v>
      </c>
      <c r="AH237" s="1">
        <v>0.84255888250299105</v>
      </c>
      <c r="AI237" t="str">
        <f t="shared" si="128"/>
        <v/>
      </c>
    </row>
    <row r="238" spans="1:35" x14ac:dyDescent="0.15">
      <c r="A238" t="s">
        <v>127</v>
      </c>
      <c r="B238">
        <f t="shared" ref="B238:X238" si="135">B75/B$163*100</f>
        <v>0.71945120422214037</v>
      </c>
      <c r="C238">
        <f t="shared" si="135"/>
        <v>0.7960678784717522</v>
      </c>
      <c r="D238">
        <f t="shared" si="135"/>
        <v>0.83270651967088138</v>
      </c>
      <c r="E238">
        <f t="shared" si="135"/>
        <v>0.72939110020726716</v>
      </c>
      <c r="F238">
        <f t="shared" si="135"/>
        <v>0.80941381626786468</v>
      </c>
      <c r="G238">
        <f t="shared" si="135"/>
        <v>0.84105157807338959</v>
      </c>
      <c r="H238">
        <f t="shared" si="135"/>
        <v>0.78440111639641008</v>
      </c>
      <c r="I238">
        <f t="shared" si="135"/>
        <v>0.87013906228802973</v>
      </c>
      <c r="J238">
        <f t="shared" si="135"/>
        <v>0.8986467982024775</v>
      </c>
      <c r="K238">
        <f t="shared" si="135"/>
        <v>0.8867204574823796</v>
      </c>
      <c r="L238">
        <f t="shared" si="135"/>
        <v>0.75379396254619435</v>
      </c>
      <c r="M238">
        <f t="shared" si="135"/>
        <v>0.82070543600209456</v>
      </c>
      <c r="N238">
        <f t="shared" si="135"/>
        <v>0.68121854363240153</v>
      </c>
      <c r="O238">
        <f t="shared" si="135"/>
        <v>0.76166500406603155</v>
      </c>
      <c r="P238">
        <f t="shared" si="135"/>
        <v>0.77422403596617229</v>
      </c>
      <c r="Q238">
        <f t="shared" si="135"/>
        <v>0.82128399538157071</v>
      </c>
      <c r="R238">
        <f t="shared" si="135"/>
        <v>0.73575379238977545</v>
      </c>
      <c r="S238">
        <f t="shared" si="135"/>
        <v>0.78983880390730909</v>
      </c>
      <c r="T238">
        <f t="shared" si="135"/>
        <v>0.87189833605581546</v>
      </c>
      <c r="U238">
        <f t="shared" si="135"/>
        <v>0.82661456081967599</v>
      </c>
      <c r="V238">
        <f t="shared" si="135"/>
        <v>0.84654422563839649</v>
      </c>
      <c r="W238">
        <f t="shared" si="135"/>
        <v>0.80828666595471388</v>
      </c>
      <c r="X238">
        <f t="shared" si="135"/>
        <v>0.78987662998731156</v>
      </c>
      <c r="Z238" t="s">
        <v>127</v>
      </c>
      <c r="AA238" s="1">
        <f t="shared" si="121"/>
        <v>0.81107122671170773</v>
      </c>
      <c r="AB238" s="1">
        <f t="shared" si="122"/>
        <v>6.126491837591478E-2</v>
      </c>
      <c r="AC238" s="1">
        <f t="shared" si="123"/>
        <v>0.79399250248343911</v>
      </c>
      <c r="AD238" s="1">
        <f t="shared" si="124"/>
        <v>5.1467286080423905E-2</v>
      </c>
      <c r="AE238" s="1">
        <f t="shared" si="125"/>
        <v>2.150993135936424</v>
      </c>
      <c r="AF238" s="1">
        <f t="shared" si="126"/>
        <v>0.33183650293083317</v>
      </c>
      <c r="AG238" s="1">
        <f t="shared" si="127"/>
        <v>0.47577172818569746</v>
      </c>
      <c r="AH238" s="1">
        <v>0.77058122758720005</v>
      </c>
      <c r="AI238" t="str">
        <f t="shared" si="128"/>
        <v/>
      </c>
    </row>
    <row r="239" spans="1:35" x14ac:dyDescent="0.15">
      <c r="A239" t="s">
        <v>128</v>
      </c>
      <c r="B239">
        <f t="shared" ref="B239:X239" si="136">B76/B$163*100</f>
        <v>0.95907508570332256</v>
      </c>
      <c r="C239">
        <f t="shared" si="136"/>
        <v>0.93376269770789233</v>
      </c>
      <c r="D239">
        <f t="shared" si="136"/>
        <v>0.95844044503982895</v>
      </c>
      <c r="E239">
        <f t="shared" si="136"/>
        <v>0.94419123556533147</v>
      </c>
      <c r="F239">
        <f t="shared" si="136"/>
        <v>1.0072325211275466</v>
      </c>
      <c r="G239">
        <f t="shared" si="136"/>
        <v>0.9967400782766459</v>
      </c>
      <c r="H239">
        <f t="shared" si="136"/>
        <v>0.99252880175272895</v>
      </c>
      <c r="I239">
        <f t="shared" si="136"/>
        <v>0.94352179717314066</v>
      </c>
      <c r="J239">
        <f t="shared" si="136"/>
        <v>0.99191325678155751</v>
      </c>
      <c r="K239">
        <f t="shared" si="136"/>
        <v>0.99259247683873908</v>
      </c>
      <c r="L239">
        <f t="shared" si="136"/>
        <v>0.95175289623385795</v>
      </c>
      <c r="M239">
        <f t="shared" si="136"/>
        <v>0.97447442299854103</v>
      </c>
      <c r="N239">
        <f t="shared" si="136"/>
        <v>0.99011094764554286</v>
      </c>
      <c r="O239">
        <f t="shared" si="136"/>
        <v>1.017150049878019</v>
      </c>
      <c r="P239">
        <f t="shared" si="136"/>
        <v>1.0079235486755957</v>
      </c>
      <c r="Q239">
        <f t="shared" si="136"/>
        <v>0.93693371602351727</v>
      </c>
      <c r="R239">
        <f t="shared" si="136"/>
        <v>1.0030624739828986</v>
      </c>
      <c r="S239">
        <f t="shared" si="136"/>
        <v>1.0043625296849186</v>
      </c>
      <c r="T239">
        <f t="shared" si="136"/>
        <v>0.93046252664802465</v>
      </c>
      <c r="U239">
        <f t="shared" si="136"/>
        <v>0.95576438934436569</v>
      </c>
      <c r="V239">
        <f t="shared" si="136"/>
        <v>0.97525141876612009</v>
      </c>
      <c r="W239">
        <f t="shared" si="136"/>
        <v>0.99144917986839554</v>
      </c>
      <c r="X239">
        <f t="shared" si="136"/>
        <v>0.96345615059820511</v>
      </c>
      <c r="Z239" t="s">
        <v>128</v>
      </c>
      <c r="AA239" s="1">
        <f t="shared" si="121"/>
        <v>0.97015920838187197</v>
      </c>
      <c r="AB239" s="1">
        <f t="shared" si="122"/>
        <v>2.6201974771699051E-2</v>
      </c>
      <c r="AC239" s="1">
        <f t="shared" si="123"/>
        <v>0.97920011284284536</v>
      </c>
      <c r="AD239" s="1">
        <f t="shared" si="124"/>
        <v>2.8177536777422522E-2</v>
      </c>
      <c r="AE239" s="1">
        <f t="shared" si="125"/>
        <v>-0.92329487531670529</v>
      </c>
      <c r="AF239" s="1">
        <f t="shared" si="126"/>
        <v>-0.32085503187835368</v>
      </c>
      <c r="AG239" s="1">
        <f t="shared" si="127"/>
        <v>0.43568733486503242</v>
      </c>
      <c r="AH239" s="1">
        <v>0.73839390754713097</v>
      </c>
      <c r="AI239" t="str">
        <f t="shared" si="128"/>
        <v/>
      </c>
    </row>
    <row r="240" spans="1:35" x14ac:dyDescent="0.15">
      <c r="A240" t="s">
        <v>129</v>
      </c>
      <c r="B240">
        <f t="shared" ref="B240:X240" si="137">B77/B$163*100</f>
        <v>1.8471022431803378E-2</v>
      </c>
      <c r="C240">
        <f t="shared" si="137"/>
        <v>1.7536619908949554E-2</v>
      </c>
      <c r="D240">
        <f t="shared" si="137"/>
        <v>1.8856981342024012E-2</v>
      </c>
      <c r="E240">
        <f t="shared" si="137"/>
        <v>1.7605431242333235E-2</v>
      </c>
      <c r="F240">
        <f t="shared" si="137"/>
        <v>1.6901617656129429E-2</v>
      </c>
      <c r="G240">
        <f t="shared" si="137"/>
        <v>1.9706605038422014E-2</v>
      </c>
      <c r="H240">
        <f t="shared" si="137"/>
        <v>1.8357056481149634E-2</v>
      </c>
      <c r="I240">
        <f t="shared" si="137"/>
        <v>1.8198444639743763E-2</v>
      </c>
      <c r="J240">
        <f t="shared" si="137"/>
        <v>1.7558207073502141E-2</v>
      </c>
      <c r="K240">
        <f t="shared" si="137"/>
        <v>1.5937786355138324E-2</v>
      </c>
      <c r="L240">
        <f t="shared" si="137"/>
        <v>1.8836316073578874E-2</v>
      </c>
      <c r="M240">
        <f t="shared" si="137"/>
        <v>1.807272785123969E-2</v>
      </c>
      <c r="N240">
        <f t="shared" si="137"/>
        <v>1.655431788768072E-2</v>
      </c>
      <c r="O240">
        <f t="shared" si="137"/>
        <v>1.8876013691362603E-2</v>
      </c>
      <c r="P240">
        <f t="shared" si="137"/>
        <v>1.8918461922290457E-2</v>
      </c>
      <c r="Q240">
        <f t="shared" si="137"/>
        <v>1.9231893753892327E-2</v>
      </c>
      <c r="R240">
        <f t="shared" si="137"/>
        <v>1.6319561964307467E-2</v>
      </c>
      <c r="S240">
        <f t="shared" si="137"/>
        <v>1.6140803225249151E-2</v>
      </c>
      <c r="T240">
        <f t="shared" si="137"/>
        <v>1.6844320163902655E-2</v>
      </c>
      <c r="U240">
        <f t="shared" si="137"/>
        <v>1.7878628138216324E-2</v>
      </c>
      <c r="V240">
        <f t="shared" si="137"/>
        <v>1.6899293388790069E-2</v>
      </c>
      <c r="W240">
        <f t="shared" si="137"/>
        <v>1.644779746997874E-2</v>
      </c>
      <c r="X240">
        <f t="shared" si="137"/>
        <v>1.7911091751187585E-2</v>
      </c>
      <c r="Z240" t="s">
        <v>129</v>
      </c>
      <c r="AA240" s="1">
        <f t="shared" si="121"/>
        <v>1.7996917112979492E-2</v>
      </c>
      <c r="AB240" s="1">
        <f t="shared" si="122"/>
        <v>1.0372909445851379E-3</v>
      </c>
      <c r="AC240" s="1">
        <f t="shared" si="123"/>
        <v>1.7507909267341481E-2</v>
      </c>
      <c r="AD240" s="1">
        <f t="shared" si="124"/>
        <v>1.1110022182102789E-3</v>
      </c>
      <c r="AE240" s="1">
        <f t="shared" si="125"/>
        <v>2.7930681966132034</v>
      </c>
      <c r="AF240" s="1">
        <f t="shared" si="126"/>
        <v>0.44015019738282496</v>
      </c>
      <c r="AG240" s="1">
        <f t="shared" si="127"/>
        <v>0.28883483706116736</v>
      </c>
      <c r="AH240" s="1">
        <v>0.64682784842500296</v>
      </c>
      <c r="AI240" t="str">
        <f t="shared" si="128"/>
        <v/>
      </c>
    </row>
    <row r="241" spans="1:35" x14ac:dyDescent="0.15">
      <c r="A241" t="s">
        <v>130</v>
      </c>
      <c r="B241">
        <f t="shared" ref="B241:X241" si="138">B78/B$163*100</f>
        <v>5.3040132884327025E-2</v>
      </c>
      <c r="C241">
        <f t="shared" si="138"/>
        <v>5.8702035924980772E-2</v>
      </c>
      <c r="D241">
        <f t="shared" si="138"/>
        <v>5.4245029016470832E-2</v>
      </c>
      <c r="E241">
        <f t="shared" si="138"/>
        <v>5.1451503743496461E-2</v>
      </c>
      <c r="F241">
        <f t="shared" si="138"/>
        <v>5.0607507438331402E-2</v>
      </c>
      <c r="G241">
        <f t="shared" si="138"/>
        <v>5.8191017327526323E-2</v>
      </c>
      <c r="H241">
        <f t="shared" si="138"/>
        <v>5.7134201807191524E-2</v>
      </c>
      <c r="I241">
        <f t="shared" si="138"/>
        <v>5.4894399650121495E-2</v>
      </c>
      <c r="J241">
        <f t="shared" si="138"/>
        <v>4.8653281174398273E-2</v>
      </c>
      <c r="K241">
        <f t="shared" si="138"/>
        <v>4.6361154627325409E-2</v>
      </c>
      <c r="L241">
        <f t="shared" si="138"/>
        <v>4.9499647053938466E-2</v>
      </c>
      <c r="M241">
        <f t="shared" si="138"/>
        <v>5.3161237297094655E-2</v>
      </c>
      <c r="N241">
        <f t="shared" si="138"/>
        <v>5.0123115383339044E-2</v>
      </c>
      <c r="O241">
        <f t="shared" si="138"/>
        <v>5.2815598812759761E-2</v>
      </c>
      <c r="P241">
        <f t="shared" si="138"/>
        <v>5.7966359626910637E-2</v>
      </c>
      <c r="Q241">
        <f t="shared" si="138"/>
        <v>5.9023713139778194E-2</v>
      </c>
      <c r="R241">
        <f t="shared" si="138"/>
        <v>5.1332307718836019E-2</v>
      </c>
      <c r="S241">
        <f t="shared" si="138"/>
        <v>4.8378095040121867E-2</v>
      </c>
      <c r="T241">
        <f t="shared" si="138"/>
        <v>5.1712838118441816E-2</v>
      </c>
      <c r="U241">
        <f t="shared" si="138"/>
        <v>4.9834687762023232E-2</v>
      </c>
      <c r="V241">
        <f t="shared" si="138"/>
        <v>4.9260160737715122E-2</v>
      </c>
      <c r="W241">
        <f t="shared" si="138"/>
        <v>4.7258397912092964E-2</v>
      </c>
      <c r="X241">
        <f t="shared" si="138"/>
        <v>4.6807633859846258E-2</v>
      </c>
      <c r="Z241" t="s">
        <v>130</v>
      </c>
      <c r="AA241" s="1">
        <f t="shared" si="121"/>
        <v>5.2979991877100736E-2</v>
      </c>
      <c r="AB241" s="1">
        <f t="shared" si="122"/>
        <v>4.0623899125889337E-3</v>
      </c>
      <c r="AC241" s="1">
        <f t="shared" si="123"/>
        <v>5.1472845450746624E-2</v>
      </c>
      <c r="AD241" s="1">
        <f t="shared" si="124"/>
        <v>3.842547486205924E-3</v>
      </c>
      <c r="AE241" s="1">
        <f t="shared" si="125"/>
        <v>2.9280417920479489</v>
      </c>
      <c r="AF241" s="1">
        <f t="shared" si="126"/>
        <v>0.39222584282029194</v>
      </c>
      <c r="AG241" s="1">
        <f t="shared" si="127"/>
        <v>0.37090709157900537</v>
      </c>
      <c r="AH241" s="1">
        <v>0.67491547621312598</v>
      </c>
      <c r="AI241" t="str">
        <f t="shared" si="128"/>
        <v/>
      </c>
    </row>
    <row r="242" spans="1:35" x14ac:dyDescent="0.15">
      <c r="A242" t="s">
        <v>131</v>
      </c>
      <c r="B242">
        <f t="shared" ref="B242:X242" si="139">B79/B$163*100</f>
        <v>3.2268962859369137E-2</v>
      </c>
      <c r="C242">
        <f t="shared" si="139"/>
        <v>3.226072021630258E-2</v>
      </c>
      <c r="D242">
        <f t="shared" si="139"/>
        <v>3.3095974217419423E-2</v>
      </c>
      <c r="E242">
        <f t="shared" si="139"/>
        <v>3.2302567573283703E-2</v>
      </c>
      <c r="F242">
        <f t="shared" si="139"/>
        <v>3.1205326478865321E-2</v>
      </c>
      <c r="G242">
        <f t="shared" si="139"/>
        <v>3.2903800305867217E-2</v>
      </c>
      <c r="H242">
        <f t="shared" si="139"/>
        <v>3.4109974316592073E-2</v>
      </c>
      <c r="I242">
        <f t="shared" si="139"/>
        <v>3.3377614285598822E-2</v>
      </c>
      <c r="J242">
        <f t="shared" si="139"/>
        <v>3.1537813646708601E-2</v>
      </c>
      <c r="K242">
        <f t="shared" si="139"/>
        <v>2.8815981324273279E-2</v>
      </c>
      <c r="L242">
        <f t="shared" si="139"/>
        <v>3.1919611344101644E-2</v>
      </c>
      <c r="M242">
        <f t="shared" si="139"/>
        <v>3.3895775732899348E-2</v>
      </c>
      <c r="N242">
        <f t="shared" si="139"/>
        <v>3.1717973961041118E-2</v>
      </c>
      <c r="O242">
        <f t="shared" si="139"/>
        <v>3.4309317459764725E-2</v>
      </c>
      <c r="P242">
        <f t="shared" si="139"/>
        <v>3.3662959699685115E-2</v>
      </c>
      <c r="Q242">
        <f t="shared" si="139"/>
        <v>3.4181535042988168E-2</v>
      </c>
      <c r="R242">
        <f t="shared" si="139"/>
        <v>3.0871895384668439E-2</v>
      </c>
      <c r="S242">
        <f t="shared" si="139"/>
        <v>3.0842772315041522E-2</v>
      </c>
      <c r="T242">
        <f t="shared" si="139"/>
        <v>3.0706719455134417E-2</v>
      </c>
      <c r="U242">
        <f t="shared" si="139"/>
        <v>3.3479249189534807E-2</v>
      </c>
      <c r="V242">
        <f t="shared" si="139"/>
        <v>3.2708743087164954E-2</v>
      </c>
      <c r="W242">
        <f t="shared" si="139"/>
        <v>3.0057562647974663E-2</v>
      </c>
      <c r="X242">
        <f t="shared" si="139"/>
        <v>3.1692662313983856E-2</v>
      </c>
      <c r="Z242" t="s">
        <v>131</v>
      </c>
      <c r="AA242" s="1">
        <f t="shared" si="121"/>
        <v>3.2163486051671068E-2</v>
      </c>
      <c r="AB242" s="1">
        <f t="shared" si="122"/>
        <v>1.3890732635733695E-3</v>
      </c>
      <c r="AC242" s="1">
        <f t="shared" si="123"/>
        <v>3.234393052415676E-2</v>
      </c>
      <c r="AD242" s="1">
        <f t="shared" si="124"/>
        <v>1.5360488818305989E-3</v>
      </c>
      <c r="AE242" s="1">
        <f t="shared" si="125"/>
        <v>-0.55789283974290771</v>
      </c>
      <c r="AF242" s="1">
        <f t="shared" si="126"/>
        <v>-0.11747313163018946</v>
      </c>
      <c r="AG242" s="1">
        <f t="shared" si="127"/>
        <v>0.77127462792968959</v>
      </c>
      <c r="AH242" s="1">
        <v>0.90839005085526503</v>
      </c>
      <c r="AI242" t="str">
        <f t="shared" si="128"/>
        <v/>
      </c>
    </row>
    <row r="243" spans="1:35" x14ac:dyDescent="0.15">
      <c r="A243" t="s">
        <v>132</v>
      </c>
      <c r="B243">
        <f t="shared" ref="B243:X243" si="140">B80/B$163*100</f>
        <v>0.14737121782023255</v>
      </c>
      <c r="C243">
        <f t="shared" si="140"/>
        <v>0.15508432400489916</v>
      </c>
      <c r="D243">
        <f t="shared" si="140"/>
        <v>0.15034567336814544</v>
      </c>
      <c r="E243">
        <f t="shared" si="140"/>
        <v>0.13853961338352863</v>
      </c>
      <c r="F243">
        <f t="shared" si="140"/>
        <v>0.1396509743154658</v>
      </c>
      <c r="G243">
        <f t="shared" si="140"/>
        <v>0.16065312402309695</v>
      </c>
      <c r="H243">
        <f t="shared" si="140"/>
        <v>0.14523954764756372</v>
      </c>
      <c r="I243">
        <f t="shared" si="140"/>
        <v>0.1369699201916118</v>
      </c>
      <c r="J243">
        <f t="shared" si="140"/>
        <v>0.14005222218357033</v>
      </c>
      <c r="K243">
        <f t="shared" si="140"/>
        <v>0.13992188351197771</v>
      </c>
      <c r="L243">
        <f t="shared" si="140"/>
        <v>0.13816011294273969</v>
      </c>
      <c r="M243">
        <f t="shared" si="140"/>
        <v>0.15076597793745125</v>
      </c>
      <c r="N243">
        <f t="shared" si="140"/>
        <v>0.14774465449155449</v>
      </c>
      <c r="O243">
        <f t="shared" si="140"/>
        <v>0.15050564225887</v>
      </c>
      <c r="P243">
        <f t="shared" si="140"/>
        <v>0.16218761060186479</v>
      </c>
      <c r="Q243">
        <f t="shared" si="140"/>
        <v>0.15717800896604947</v>
      </c>
      <c r="R243">
        <f t="shared" si="140"/>
        <v>0.14805391528223816</v>
      </c>
      <c r="S243">
        <f t="shared" si="140"/>
        <v>0.14413474389458855</v>
      </c>
      <c r="T243">
        <f t="shared" si="140"/>
        <v>0.14730485340125693</v>
      </c>
      <c r="U243">
        <f t="shared" si="140"/>
        <v>0.13539105117658556</v>
      </c>
      <c r="V243">
        <f t="shared" si="140"/>
        <v>0.13230365453935716</v>
      </c>
      <c r="W243">
        <f t="shared" si="140"/>
        <v>0.13410024435738735</v>
      </c>
      <c r="X243">
        <f t="shared" si="140"/>
        <v>0.13734195124929258</v>
      </c>
      <c r="Z243" t="s">
        <v>132</v>
      </c>
      <c r="AA243" s="1">
        <f t="shared" si="121"/>
        <v>0.14472623758116654</v>
      </c>
      <c r="AB243" s="1">
        <f t="shared" si="122"/>
        <v>7.8232246465373047E-3</v>
      </c>
      <c r="AC243" s="1">
        <f t="shared" si="123"/>
        <v>0.14558435901304137</v>
      </c>
      <c r="AD243" s="1">
        <f t="shared" si="124"/>
        <v>9.3277628946410729E-3</v>
      </c>
      <c r="AE243" s="1">
        <f t="shared" si="125"/>
        <v>-0.58943243470128603</v>
      </c>
      <c r="AF243" s="1">
        <f t="shared" si="126"/>
        <v>-9.1996488500777976E-2</v>
      </c>
      <c r="AG243" s="1">
        <f t="shared" si="127"/>
        <v>0.81432287729274822</v>
      </c>
      <c r="AH243" s="1">
        <v>0.93149157065340704</v>
      </c>
      <c r="AI243" t="str">
        <f t="shared" si="128"/>
        <v/>
      </c>
    </row>
    <row r="244" spans="1:35" x14ac:dyDescent="0.15">
      <c r="A244" t="s">
        <v>133</v>
      </c>
      <c r="B244">
        <f t="shared" ref="B244:X244" si="141">B81/B$163*100</f>
        <v>0.16832077865907327</v>
      </c>
      <c r="C244">
        <f t="shared" si="141"/>
        <v>0.18118931758382878</v>
      </c>
      <c r="D244">
        <f t="shared" si="141"/>
        <v>0.1719883040188866</v>
      </c>
      <c r="E244">
        <f t="shared" si="141"/>
        <v>0.16582801065944758</v>
      </c>
      <c r="F244">
        <f t="shared" si="141"/>
        <v>0.16428295995867848</v>
      </c>
      <c r="G244">
        <f t="shared" si="141"/>
        <v>0.17924834194847289</v>
      </c>
      <c r="H244">
        <f t="shared" si="141"/>
        <v>0.17058711790447229</v>
      </c>
      <c r="I244">
        <f t="shared" si="141"/>
        <v>0.16758341563648463</v>
      </c>
      <c r="J244">
        <f t="shared" si="141"/>
        <v>0.16611946167087796</v>
      </c>
      <c r="K244">
        <f t="shared" si="141"/>
        <v>0.17088871612626258</v>
      </c>
      <c r="L244">
        <f t="shared" si="141"/>
        <v>0.15612153801436698</v>
      </c>
      <c r="M244">
        <f t="shared" si="141"/>
        <v>0.17175029358995816</v>
      </c>
      <c r="N244">
        <f t="shared" si="141"/>
        <v>0.17019811289448361</v>
      </c>
      <c r="O244">
        <f t="shared" si="141"/>
        <v>0.17833388980952128</v>
      </c>
      <c r="P244">
        <f t="shared" si="141"/>
        <v>0.18454110224316123</v>
      </c>
      <c r="Q244">
        <f t="shared" si="141"/>
        <v>0.17569908438505319</v>
      </c>
      <c r="R244">
        <f t="shared" si="141"/>
        <v>0.17600614749704155</v>
      </c>
      <c r="S244">
        <f t="shared" si="141"/>
        <v>0.16750397065557615</v>
      </c>
      <c r="T244">
        <f t="shared" si="141"/>
        <v>0.1651695783382707</v>
      </c>
      <c r="U244">
        <f t="shared" si="141"/>
        <v>0.16363105349779772</v>
      </c>
      <c r="V244">
        <f t="shared" si="141"/>
        <v>0.16516812210620546</v>
      </c>
      <c r="W244">
        <f t="shared" si="141"/>
        <v>0.16398875339742874</v>
      </c>
      <c r="X244">
        <f t="shared" si="141"/>
        <v>0.15175299432567241</v>
      </c>
      <c r="Z244" t="s">
        <v>133</v>
      </c>
      <c r="AA244" s="1">
        <f t="shared" si="121"/>
        <v>0.16928708747098653</v>
      </c>
      <c r="AB244" s="1">
        <f t="shared" si="122"/>
        <v>6.9039831795258619E-3</v>
      </c>
      <c r="AC244" s="1">
        <f t="shared" si="123"/>
        <v>0.16947859189501421</v>
      </c>
      <c r="AD244" s="1">
        <f t="shared" si="124"/>
        <v>8.5909735137675355E-3</v>
      </c>
      <c r="AE244" s="1">
        <f t="shared" si="125"/>
        <v>-0.11299623267245049</v>
      </c>
      <c r="AF244" s="1">
        <f t="shared" si="126"/>
        <v>-2.2291353095290782E-2</v>
      </c>
      <c r="AG244" s="1">
        <f t="shared" si="127"/>
        <v>0.95384905535273723</v>
      </c>
      <c r="AH244" s="1">
        <v>0.98048589069369896</v>
      </c>
      <c r="AI244" t="str">
        <f t="shared" si="128"/>
        <v/>
      </c>
    </row>
    <row r="245" spans="1:35" x14ac:dyDescent="0.15">
      <c r="A245" t="s">
        <v>134</v>
      </c>
      <c r="B245">
        <f t="shared" ref="B245:X245" si="142">B82/B$163*100</f>
        <v>3.6603565123586125E-2</v>
      </c>
      <c r="C245">
        <f t="shared" si="142"/>
        <v>3.6264397888474756E-2</v>
      </c>
      <c r="D245">
        <f t="shared" si="142"/>
        <v>3.4772727369472706E-2</v>
      </c>
      <c r="E245">
        <f t="shared" si="142"/>
        <v>3.3754071316780168E-2</v>
      </c>
      <c r="F245">
        <f t="shared" si="142"/>
        <v>3.9310390838107251E-2</v>
      </c>
      <c r="G245">
        <f t="shared" si="142"/>
        <v>4.7356247022891082E-2</v>
      </c>
      <c r="H245">
        <f t="shared" si="142"/>
        <v>3.5540233062649133E-2</v>
      </c>
      <c r="I245">
        <f t="shared" si="142"/>
        <v>3.5871503536031739E-2</v>
      </c>
      <c r="J245">
        <f t="shared" si="142"/>
        <v>3.9455472524321689E-2</v>
      </c>
      <c r="K245">
        <f t="shared" si="142"/>
        <v>3.9182824095958788E-2</v>
      </c>
      <c r="L245">
        <f t="shared" si="142"/>
        <v>3.4010920566374621E-2</v>
      </c>
      <c r="M245">
        <f t="shared" si="142"/>
        <v>3.7636652933311553E-2</v>
      </c>
      <c r="N245">
        <f t="shared" si="142"/>
        <v>3.7428403924648516E-2</v>
      </c>
      <c r="O245">
        <f t="shared" si="142"/>
        <v>3.7856494691626844E-2</v>
      </c>
      <c r="P245">
        <f t="shared" si="142"/>
        <v>3.6800426368893642E-2</v>
      </c>
      <c r="Q245">
        <f t="shared" si="142"/>
        <v>3.7098624987854725E-2</v>
      </c>
      <c r="R245">
        <f t="shared" si="142"/>
        <v>3.7236924686308091E-2</v>
      </c>
      <c r="S245">
        <f t="shared" si="142"/>
        <v>3.4607803700293482E-2</v>
      </c>
      <c r="T245">
        <f t="shared" si="142"/>
        <v>3.5257676015393556E-2</v>
      </c>
      <c r="U245">
        <f t="shared" si="142"/>
        <v>3.6301343316804575E-2</v>
      </c>
      <c r="V245">
        <f t="shared" si="142"/>
        <v>3.5953003080567154E-2</v>
      </c>
      <c r="W245">
        <f t="shared" si="142"/>
        <v>3.8165593179773839E-2</v>
      </c>
      <c r="X245">
        <f t="shared" si="142"/>
        <v>3.4739169030282332E-2</v>
      </c>
      <c r="Z245" t="s">
        <v>134</v>
      </c>
      <c r="AA245" s="1">
        <f t="shared" si="121"/>
        <v>3.7465668485877096E-2</v>
      </c>
      <c r="AB245" s="1">
        <f t="shared" si="122"/>
        <v>3.8669444417456307E-3</v>
      </c>
      <c r="AC245" s="1">
        <f t="shared" si="123"/>
        <v>3.6590176326313194E-2</v>
      </c>
      <c r="AD245" s="1">
        <f t="shared" si="124"/>
        <v>1.2145050766209204E-3</v>
      </c>
      <c r="AE245" s="1">
        <f t="shared" si="125"/>
        <v>2.3926972960070358</v>
      </c>
      <c r="AF245" s="1">
        <f t="shared" si="126"/>
        <v>0.72086331824956784</v>
      </c>
      <c r="AG245" s="1">
        <f t="shared" si="127"/>
        <v>0.46362303190262888</v>
      </c>
      <c r="AH245" s="1">
        <v>0.76787585317039997</v>
      </c>
      <c r="AI245" t="str">
        <f t="shared" si="128"/>
        <v/>
      </c>
    </row>
    <row r="246" spans="1:35" x14ac:dyDescent="0.15">
      <c r="A246" t="s">
        <v>135</v>
      </c>
      <c r="B246">
        <f t="shared" ref="B246:X246" si="143">B83/B$163*100</f>
        <v>2.5960701850047375E-2</v>
      </c>
      <c r="C246">
        <f t="shared" si="143"/>
        <v>2.7847885008368854E-2</v>
      </c>
      <c r="D246">
        <f t="shared" si="143"/>
        <v>2.4644312512052065E-2</v>
      </c>
      <c r="E246">
        <f t="shared" si="143"/>
        <v>2.3904234169451376E-2</v>
      </c>
      <c r="F246">
        <f t="shared" si="143"/>
        <v>2.4515129047864209E-2</v>
      </c>
      <c r="G246">
        <f t="shared" si="143"/>
        <v>3.242104215566162E-2</v>
      </c>
      <c r="H246">
        <f t="shared" si="143"/>
        <v>2.4935170708168447E-2</v>
      </c>
      <c r="I246">
        <f t="shared" si="143"/>
        <v>2.415594759599431E-2</v>
      </c>
      <c r="J246">
        <f t="shared" si="143"/>
        <v>2.5762170857407292E-2</v>
      </c>
      <c r="K246">
        <f t="shared" si="143"/>
        <v>2.5763986284904672E-2</v>
      </c>
      <c r="L246">
        <f t="shared" si="143"/>
        <v>2.3879084831623962E-2</v>
      </c>
      <c r="M246">
        <f t="shared" si="143"/>
        <v>2.6954930440298671E-2</v>
      </c>
      <c r="N246">
        <f t="shared" si="143"/>
        <v>2.6324347643330418E-2</v>
      </c>
      <c r="O246">
        <f t="shared" si="143"/>
        <v>2.6719050535548586E-2</v>
      </c>
      <c r="P246">
        <f t="shared" si="143"/>
        <v>2.5501940790755153E-2</v>
      </c>
      <c r="Q246">
        <f t="shared" si="143"/>
        <v>2.7294579170866095E-2</v>
      </c>
      <c r="R246">
        <f t="shared" si="143"/>
        <v>2.5834608719373878E-2</v>
      </c>
      <c r="S246">
        <f t="shared" si="143"/>
        <v>2.4555017904611353E-2</v>
      </c>
      <c r="T246">
        <f t="shared" si="143"/>
        <v>2.587867881170575E-2</v>
      </c>
      <c r="U246">
        <f t="shared" si="143"/>
        <v>2.7842261775545142E-2</v>
      </c>
      <c r="V246">
        <f t="shared" si="143"/>
        <v>2.520778631505111E-2</v>
      </c>
      <c r="W246">
        <f t="shared" si="143"/>
        <v>2.5253358806046754E-2</v>
      </c>
      <c r="X246">
        <f t="shared" si="143"/>
        <v>2.4257791681722859E-2</v>
      </c>
      <c r="Z246" t="s">
        <v>135</v>
      </c>
      <c r="AA246" s="1">
        <f t="shared" si="121"/>
        <v>2.5799060456504017E-2</v>
      </c>
      <c r="AB246" s="1">
        <f t="shared" si="122"/>
        <v>2.4855937671639473E-3</v>
      </c>
      <c r="AC246" s="1">
        <f t="shared" si="123"/>
        <v>2.5968696049571315E-2</v>
      </c>
      <c r="AD246" s="1">
        <f t="shared" si="124"/>
        <v>1.0950594172956776E-3</v>
      </c>
      <c r="AE246" s="1">
        <f t="shared" si="125"/>
        <v>-0.65323107769247535</v>
      </c>
      <c r="AF246" s="1">
        <f t="shared" si="126"/>
        <v>-0.15490994405237335</v>
      </c>
      <c r="AG246" s="1">
        <f t="shared" si="127"/>
        <v>0.8317804678105255</v>
      </c>
      <c r="AH246" s="1">
        <v>0.94038611099952096</v>
      </c>
      <c r="AI246" t="str">
        <f t="shared" si="128"/>
        <v/>
      </c>
    </row>
    <row r="247" spans="1:35" x14ac:dyDescent="0.15">
      <c r="A247" t="s">
        <v>136</v>
      </c>
      <c r="B247">
        <f t="shared" ref="B247:X247" si="144">B84/B$163*100</f>
        <v>7.2463274211924916E-2</v>
      </c>
      <c r="C247">
        <f t="shared" si="144"/>
        <v>7.8682665420968009E-2</v>
      </c>
      <c r="D247">
        <f t="shared" si="144"/>
        <v>7.3212261454301347E-2</v>
      </c>
      <c r="E247">
        <f t="shared" si="144"/>
        <v>6.9500232646673155E-2</v>
      </c>
      <c r="F247">
        <f t="shared" si="144"/>
        <v>7.8903377428340901E-2</v>
      </c>
      <c r="G247">
        <f t="shared" si="144"/>
        <v>8.7790352140568906E-2</v>
      </c>
      <c r="H247">
        <f t="shared" si="144"/>
        <v>7.7446276319699248E-2</v>
      </c>
      <c r="I247">
        <f t="shared" si="144"/>
        <v>7.6317030646482251E-2</v>
      </c>
      <c r="J247">
        <f t="shared" si="144"/>
        <v>7.9007715263656672E-2</v>
      </c>
      <c r="K247">
        <f t="shared" si="144"/>
        <v>7.9857353632507858E-2</v>
      </c>
      <c r="L247">
        <f t="shared" si="144"/>
        <v>7.1465764232030882E-2</v>
      </c>
      <c r="M247">
        <f t="shared" si="144"/>
        <v>7.4543280235060197E-2</v>
      </c>
      <c r="N247">
        <f t="shared" si="144"/>
        <v>7.7896308750815796E-2</v>
      </c>
      <c r="O247">
        <f t="shared" si="144"/>
        <v>8.2806319657674959E-2</v>
      </c>
      <c r="P247">
        <f t="shared" si="144"/>
        <v>7.4968896787065045E-2</v>
      </c>
      <c r="Q247">
        <f t="shared" si="144"/>
        <v>8.5198814576467219E-2</v>
      </c>
      <c r="R247">
        <f t="shared" si="144"/>
        <v>7.8396283204895723E-2</v>
      </c>
      <c r="S247">
        <f t="shared" si="144"/>
        <v>7.6477641553683959E-2</v>
      </c>
      <c r="T247">
        <f t="shared" si="144"/>
        <v>8.1198482792989843E-2</v>
      </c>
      <c r="U247">
        <f t="shared" si="144"/>
        <v>7.6767313944575977E-2</v>
      </c>
      <c r="V247">
        <f t="shared" si="144"/>
        <v>7.5087885295716E-2</v>
      </c>
      <c r="W247">
        <f t="shared" si="144"/>
        <v>7.4515284683321012E-2</v>
      </c>
      <c r="X247">
        <f t="shared" si="144"/>
        <v>7.3418728746021455E-2</v>
      </c>
      <c r="Z247" t="s">
        <v>136</v>
      </c>
      <c r="AA247" s="1">
        <f t="shared" si="121"/>
        <v>7.6786027581559474E-2</v>
      </c>
      <c r="AB247" s="1">
        <f t="shared" si="122"/>
        <v>5.0699743769123742E-3</v>
      </c>
      <c r="AC247" s="1">
        <f t="shared" si="123"/>
        <v>7.7606270019023926E-2</v>
      </c>
      <c r="AD247" s="1">
        <f t="shared" si="124"/>
        <v>3.6933199203746667E-3</v>
      </c>
      <c r="AE247" s="1">
        <f t="shared" si="125"/>
        <v>-1.0569280513847439</v>
      </c>
      <c r="AF247" s="1">
        <f t="shared" si="126"/>
        <v>-0.22208810911274735</v>
      </c>
      <c r="AG247" s="1">
        <f t="shared" si="127"/>
        <v>0.65994772578202787</v>
      </c>
      <c r="AH247" s="1">
        <v>0.87443058922681505</v>
      </c>
      <c r="AI247" t="str">
        <f t="shared" si="128"/>
        <v/>
      </c>
    </row>
    <row r="248" spans="1:35" x14ac:dyDescent="0.15">
      <c r="A248" t="s">
        <v>137</v>
      </c>
      <c r="B248">
        <f t="shared" ref="B248:X248" si="145">B85/B$163*100</f>
        <v>1.8817916832856222E-2</v>
      </c>
      <c r="C248">
        <f t="shared" si="145"/>
        <v>2.0108762037443589E-2</v>
      </c>
      <c r="D248">
        <f t="shared" si="145"/>
        <v>1.8045209760159171E-2</v>
      </c>
      <c r="E248">
        <f t="shared" si="145"/>
        <v>2.1033374222748615E-2</v>
      </c>
      <c r="F248">
        <f t="shared" si="145"/>
        <v>2.4955911286333066E-2</v>
      </c>
      <c r="G248">
        <f t="shared" si="145"/>
        <v>2.0642024197299203E-2</v>
      </c>
      <c r="H248">
        <f t="shared" si="145"/>
        <v>2.1708190797178881E-2</v>
      </c>
      <c r="I248">
        <f t="shared" si="145"/>
        <v>2.0874525869404179E-2</v>
      </c>
      <c r="J248">
        <f t="shared" si="145"/>
        <v>2.3081066664980041E-2</v>
      </c>
      <c r="K248">
        <f t="shared" si="145"/>
        <v>2.1490715745143003E-2</v>
      </c>
      <c r="L248">
        <f t="shared" si="145"/>
        <v>2.0667275671635593E-2</v>
      </c>
      <c r="M248">
        <f t="shared" si="145"/>
        <v>1.9483931481559906E-2</v>
      </c>
      <c r="N248">
        <f t="shared" si="145"/>
        <v>2.0698206917912017E-2</v>
      </c>
      <c r="O248">
        <f t="shared" si="145"/>
        <v>2.3143400841064258E-2</v>
      </c>
      <c r="P248">
        <f t="shared" si="145"/>
        <v>2.0230350270666334E-2</v>
      </c>
      <c r="Q248">
        <f t="shared" si="145"/>
        <v>1.9125615629376608E-2</v>
      </c>
      <c r="R248">
        <f t="shared" si="145"/>
        <v>2.0381269499700119E-2</v>
      </c>
      <c r="S248">
        <f t="shared" si="145"/>
        <v>1.8229585349881176E-2</v>
      </c>
      <c r="T248">
        <f t="shared" si="145"/>
        <v>1.7060051496442314E-2</v>
      </c>
      <c r="U248">
        <f t="shared" si="145"/>
        <v>1.7305314156788983E-2</v>
      </c>
      <c r="V248">
        <f t="shared" si="145"/>
        <v>1.9430499185747661E-2</v>
      </c>
      <c r="W248">
        <f t="shared" si="145"/>
        <v>2.2408572811874358E-2</v>
      </c>
      <c r="X248">
        <f t="shared" si="145"/>
        <v>1.8539533018844576E-2</v>
      </c>
      <c r="Z248" t="s">
        <v>137</v>
      </c>
      <c r="AA248" s="1">
        <f t="shared" si="121"/>
        <v>2.1038633916834689E-2</v>
      </c>
      <c r="AB248" s="1">
        <f t="shared" si="122"/>
        <v>1.8774524629995011E-3</v>
      </c>
      <c r="AC248" s="1">
        <f t="shared" si="123"/>
        <v>1.9669694221654859E-2</v>
      </c>
      <c r="AD248" s="1">
        <f t="shared" si="124"/>
        <v>1.8484897099166815E-3</v>
      </c>
      <c r="AE248" s="1">
        <f t="shared" si="125"/>
        <v>6.9596389234802132</v>
      </c>
      <c r="AF248" s="1">
        <f t="shared" si="126"/>
        <v>0.74057198578699868</v>
      </c>
      <c r="AG248" s="1">
        <f t="shared" si="127"/>
        <v>9.2801831658000933E-2</v>
      </c>
      <c r="AH248" s="1">
        <v>0.36118874113322802</v>
      </c>
      <c r="AI248" t="str">
        <f t="shared" si="128"/>
        <v/>
      </c>
    </row>
    <row r="249" spans="1:35" x14ac:dyDescent="0.15">
      <c r="A249" t="s">
        <v>138</v>
      </c>
      <c r="B249">
        <f t="shared" ref="B249:X249" si="146">B86/B$163*100</f>
        <v>2.2681508445795279E-2</v>
      </c>
      <c r="C249">
        <f t="shared" si="146"/>
        <v>2.2600021788722023E-2</v>
      </c>
      <c r="D249">
        <f t="shared" si="146"/>
        <v>2.4083053555214728E-2</v>
      </c>
      <c r="E249">
        <f t="shared" si="146"/>
        <v>2.0971617105875386E-2</v>
      </c>
      <c r="F249">
        <f t="shared" si="146"/>
        <v>2.2533392244162731E-2</v>
      </c>
      <c r="G249">
        <f t="shared" si="146"/>
        <v>2.4388717023063642E-2</v>
      </c>
      <c r="H249">
        <f t="shared" si="146"/>
        <v>2.1548859310711297E-2</v>
      </c>
      <c r="I249">
        <f t="shared" si="146"/>
        <v>2.1104778082960268E-2</v>
      </c>
      <c r="J249">
        <f t="shared" si="146"/>
        <v>2.2354552153137284E-2</v>
      </c>
      <c r="K249">
        <f t="shared" si="146"/>
        <v>2.2275526871750665E-2</v>
      </c>
      <c r="L249">
        <f t="shared" si="146"/>
        <v>2.360586305692812E-2</v>
      </c>
      <c r="M249">
        <f t="shared" si="146"/>
        <v>2.298482788043623E-2</v>
      </c>
      <c r="N249">
        <f t="shared" si="146"/>
        <v>2.1816311405594951E-2</v>
      </c>
      <c r="O249">
        <f t="shared" si="146"/>
        <v>2.2406189380795631E-2</v>
      </c>
      <c r="P249">
        <f t="shared" si="146"/>
        <v>2.4398926783741292E-2</v>
      </c>
      <c r="Q249">
        <f t="shared" si="146"/>
        <v>2.2472709534103828E-2</v>
      </c>
      <c r="R249">
        <f t="shared" si="146"/>
        <v>2.1548957912150127E-2</v>
      </c>
      <c r="S249">
        <f t="shared" si="146"/>
        <v>2.2440974296869094E-2</v>
      </c>
      <c r="T249">
        <f t="shared" si="146"/>
        <v>2.1473019740302888E-2</v>
      </c>
      <c r="U249">
        <f t="shared" si="146"/>
        <v>2.0683143742967265E-2</v>
      </c>
      <c r="V249">
        <f t="shared" si="146"/>
        <v>2.0927867464807747E-2</v>
      </c>
      <c r="W249">
        <f t="shared" si="146"/>
        <v>2.200820490394758E-2</v>
      </c>
      <c r="X249">
        <f t="shared" si="146"/>
        <v>2.228728696521649E-2</v>
      </c>
      <c r="Z249" t="s">
        <v>138</v>
      </c>
      <c r="AA249" s="1">
        <f t="shared" si="121"/>
        <v>2.2558899058029217E-2</v>
      </c>
      <c r="AB249" s="1">
        <f t="shared" si="122"/>
        <v>1.1207568255590301E-3</v>
      </c>
      <c r="AC249" s="1">
        <f t="shared" si="123"/>
        <v>2.212070166757776E-2</v>
      </c>
      <c r="AD249" s="1">
        <f t="shared" si="124"/>
        <v>9.8229229859822607E-4</v>
      </c>
      <c r="AE249" s="1">
        <f t="shared" si="125"/>
        <v>1.9809380237414513</v>
      </c>
      <c r="AF249" s="1">
        <f t="shared" si="126"/>
        <v>0.446096738289391</v>
      </c>
      <c r="AG249" s="1">
        <f t="shared" si="127"/>
        <v>0.32902756836948466</v>
      </c>
      <c r="AH249" s="1">
        <v>0.65394271065002196</v>
      </c>
      <c r="AI249" t="str">
        <f t="shared" si="128"/>
        <v/>
      </c>
    </row>
    <row r="250" spans="1:35" x14ac:dyDescent="0.15">
      <c r="A250" t="s">
        <v>139</v>
      </c>
      <c r="B250">
        <f t="shared" ref="B250:X250" si="147">B87/B$163*100</f>
        <v>0.10307244518269071</v>
      </c>
      <c r="C250">
        <f t="shared" si="147"/>
        <v>0.10327462208121913</v>
      </c>
      <c r="D250">
        <f t="shared" si="147"/>
        <v>0.1065087309077241</v>
      </c>
      <c r="E250">
        <f t="shared" si="147"/>
        <v>9.3824711306628325E-2</v>
      </c>
      <c r="F250">
        <f t="shared" si="147"/>
        <v>9.9087889167078905E-2</v>
      </c>
      <c r="G250">
        <f t="shared" si="147"/>
        <v>9.6826717914741622E-2</v>
      </c>
      <c r="H250">
        <f t="shared" si="147"/>
        <v>0.10550537878267433</v>
      </c>
      <c r="I250">
        <f t="shared" si="147"/>
        <v>9.6426524967619415E-2</v>
      </c>
      <c r="J250">
        <f t="shared" si="147"/>
        <v>0.10887323839732499</v>
      </c>
      <c r="K250">
        <f t="shared" si="147"/>
        <v>0.10147916061671916</v>
      </c>
      <c r="L250">
        <f t="shared" si="147"/>
        <v>0.10242141759747539</v>
      </c>
      <c r="M250">
        <f t="shared" si="147"/>
        <v>0.10135525292430388</v>
      </c>
      <c r="N250">
        <f t="shared" si="147"/>
        <v>9.7108281804807364E-2</v>
      </c>
      <c r="O250">
        <f t="shared" si="147"/>
        <v>0.1011042809064485</v>
      </c>
      <c r="P250">
        <f t="shared" si="147"/>
        <v>0.10768446215271534</v>
      </c>
      <c r="Q250">
        <f t="shared" si="147"/>
        <v>9.7962194781121531E-2</v>
      </c>
      <c r="R250">
        <f t="shared" si="147"/>
        <v>9.8686472124147245E-2</v>
      </c>
      <c r="S250">
        <f t="shared" si="147"/>
        <v>9.6522414321291383E-2</v>
      </c>
      <c r="T250">
        <f t="shared" si="147"/>
        <v>9.1761787424901028E-2</v>
      </c>
      <c r="U250">
        <f t="shared" si="147"/>
        <v>9.2379159835575167E-2</v>
      </c>
      <c r="V250">
        <f t="shared" si="147"/>
        <v>9.3411010403715702E-2</v>
      </c>
      <c r="W250">
        <f t="shared" si="147"/>
        <v>9.5052870935484826E-2</v>
      </c>
      <c r="X250">
        <f t="shared" si="147"/>
        <v>9.4612482530694014E-2</v>
      </c>
      <c r="Z250" t="s">
        <v>139</v>
      </c>
      <c r="AA250" s="1">
        <f t="shared" si="121"/>
        <v>0.101572803356536</v>
      </c>
      <c r="AB250" s="1">
        <f t="shared" si="122"/>
        <v>4.6283490247447301E-3</v>
      </c>
      <c r="AC250" s="1">
        <f t="shared" si="123"/>
        <v>9.7303389178767172E-2</v>
      </c>
      <c r="AD250" s="1">
        <f t="shared" si="124"/>
        <v>4.5130094152403977E-3</v>
      </c>
      <c r="AE250" s="1">
        <f t="shared" si="125"/>
        <v>4.3877342955906684</v>
      </c>
      <c r="AF250" s="1">
        <f t="shared" si="126"/>
        <v>0.94602376927268272</v>
      </c>
      <c r="AG250" s="1">
        <f t="shared" si="127"/>
        <v>3.6118284878398653E-2</v>
      </c>
      <c r="AH250" s="1">
        <v>0.257349373715271</v>
      </c>
      <c r="AI250" t="str">
        <f t="shared" si="128"/>
        <v/>
      </c>
    </row>
    <row r="251" spans="1:35" x14ac:dyDescent="0.15">
      <c r="A251" t="s">
        <v>140</v>
      </c>
      <c r="B251">
        <f t="shared" ref="B251:X251" si="148">B88/B$163*100</f>
        <v>8.4187000695051001E-2</v>
      </c>
      <c r="C251">
        <f t="shared" si="148"/>
        <v>8.7441896741265526E-2</v>
      </c>
      <c r="D251">
        <f t="shared" si="148"/>
        <v>8.7818616089082896E-2</v>
      </c>
      <c r="E251">
        <f t="shared" si="148"/>
        <v>8.0854447781396735E-2</v>
      </c>
      <c r="F251">
        <f t="shared" si="148"/>
        <v>8.580714759554442E-2</v>
      </c>
      <c r="G251">
        <f t="shared" si="148"/>
        <v>8.6106718043156102E-2</v>
      </c>
      <c r="H251">
        <f t="shared" si="148"/>
        <v>9.0519321322360291E-2</v>
      </c>
      <c r="I251">
        <f t="shared" si="148"/>
        <v>8.6375163869014907E-2</v>
      </c>
      <c r="J251">
        <f t="shared" si="148"/>
        <v>9.0392446441691726E-2</v>
      </c>
      <c r="K251">
        <f t="shared" si="148"/>
        <v>8.4622216318775687E-2</v>
      </c>
      <c r="L251">
        <f t="shared" si="148"/>
        <v>8.7284391479466844E-2</v>
      </c>
      <c r="M251">
        <f t="shared" si="148"/>
        <v>8.8655092466552246E-2</v>
      </c>
      <c r="N251">
        <f t="shared" si="148"/>
        <v>8.5786312401137127E-2</v>
      </c>
      <c r="O251">
        <f t="shared" si="148"/>
        <v>9.1336587524145266E-2</v>
      </c>
      <c r="P251">
        <f t="shared" si="148"/>
        <v>9.2625202347018196E-2</v>
      </c>
      <c r="Q251">
        <f t="shared" si="148"/>
        <v>8.8207508260456105E-2</v>
      </c>
      <c r="R251">
        <f t="shared" si="148"/>
        <v>8.8587139024115802E-2</v>
      </c>
      <c r="S251">
        <f t="shared" si="148"/>
        <v>8.6224078346563135E-2</v>
      </c>
      <c r="T251">
        <f t="shared" si="148"/>
        <v>8.3109720645643564E-2</v>
      </c>
      <c r="U251">
        <f t="shared" si="148"/>
        <v>8.2581145530893629E-2</v>
      </c>
      <c r="V251">
        <f t="shared" si="148"/>
        <v>8.4489181588175685E-2</v>
      </c>
      <c r="W251">
        <f t="shared" si="148"/>
        <v>8.3343850817472323E-2</v>
      </c>
      <c r="X251">
        <f t="shared" si="148"/>
        <v>8.3895362363318668E-2</v>
      </c>
      <c r="Z251" t="s">
        <v>140</v>
      </c>
      <c r="AA251" s="1">
        <f t="shared" si="121"/>
        <v>8.6491760579709642E-2</v>
      </c>
      <c r="AB251" s="1">
        <f t="shared" si="122"/>
        <v>2.7558142296359731E-3</v>
      </c>
      <c r="AC251" s="1">
        <f t="shared" si="123"/>
        <v>8.6570098442957641E-2</v>
      </c>
      <c r="AD251" s="1">
        <f t="shared" si="124"/>
        <v>3.3165367648608731E-3</v>
      </c>
      <c r="AE251" s="1">
        <f t="shared" si="125"/>
        <v>-9.0490671325292121E-2</v>
      </c>
      <c r="AF251" s="1">
        <f t="shared" si="126"/>
        <v>-2.362038138035984E-2</v>
      </c>
      <c r="AG251" s="1">
        <f t="shared" si="127"/>
        <v>0.9517134663285407</v>
      </c>
      <c r="AH251" s="1">
        <v>0.98048589069369896</v>
      </c>
      <c r="AI251" t="str">
        <f t="shared" si="128"/>
        <v/>
      </c>
    </row>
    <row r="252" spans="1:35" x14ac:dyDescent="0.15">
      <c r="A252" t="s">
        <v>141</v>
      </c>
      <c r="B252">
        <f t="shared" ref="B252:X252" si="149">B89/B$163*100</f>
        <v>3.4410494092066493E-2</v>
      </c>
      <c r="C252">
        <f t="shared" si="149"/>
        <v>3.783995358341944E-2</v>
      </c>
      <c r="D252">
        <f t="shared" si="149"/>
        <v>3.6380946056565201E-2</v>
      </c>
      <c r="E252">
        <f t="shared" si="149"/>
        <v>3.4643839093100967E-2</v>
      </c>
      <c r="F252">
        <f t="shared" si="149"/>
        <v>3.5539090734006275E-2</v>
      </c>
      <c r="G252">
        <f t="shared" si="149"/>
        <v>3.8812069836604624E-2</v>
      </c>
      <c r="H252">
        <f t="shared" si="149"/>
        <v>3.6420487794380438E-2</v>
      </c>
      <c r="I252">
        <f t="shared" si="149"/>
        <v>3.5787179670346114E-2</v>
      </c>
      <c r="J252">
        <f t="shared" si="149"/>
        <v>3.7080280275215337E-2</v>
      </c>
      <c r="K252">
        <f t="shared" si="149"/>
        <v>3.5222088960598405E-2</v>
      </c>
      <c r="L252">
        <f t="shared" si="149"/>
        <v>3.329215629282066E-2</v>
      </c>
      <c r="M252">
        <f t="shared" si="149"/>
        <v>3.8685532608371716E-2</v>
      </c>
      <c r="N252">
        <f t="shared" si="149"/>
        <v>3.7453181863433736E-2</v>
      </c>
      <c r="O252">
        <f t="shared" si="149"/>
        <v>3.7941092728051108E-2</v>
      </c>
      <c r="P252">
        <f t="shared" si="149"/>
        <v>3.9100737939786176E-2</v>
      </c>
      <c r="Q252">
        <f t="shared" si="149"/>
        <v>3.8151845648588929E-2</v>
      </c>
      <c r="R252">
        <f t="shared" si="149"/>
        <v>3.7263895149450631E-2</v>
      </c>
      <c r="S252">
        <f t="shared" si="149"/>
        <v>3.6287692327124213E-2</v>
      </c>
      <c r="T252">
        <f t="shared" si="149"/>
        <v>3.6071873529167478E-2</v>
      </c>
      <c r="U252">
        <f t="shared" si="149"/>
        <v>3.5088213473577469E-2</v>
      </c>
      <c r="V252">
        <f t="shared" si="149"/>
        <v>3.4223641753557812E-2</v>
      </c>
      <c r="W252">
        <f t="shared" si="149"/>
        <v>3.6550614143687543E-2</v>
      </c>
      <c r="X252">
        <f t="shared" si="149"/>
        <v>3.3638829626622971E-2</v>
      </c>
      <c r="Z252" t="s">
        <v>141</v>
      </c>
      <c r="AA252" s="1">
        <f t="shared" si="121"/>
        <v>3.5948053308102176E-2</v>
      </c>
      <c r="AB252" s="1">
        <f t="shared" si="122"/>
        <v>1.5910189399635452E-3</v>
      </c>
      <c r="AC252" s="1">
        <f t="shared" si="123"/>
        <v>3.6704762565951649E-2</v>
      </c>
      <c r="AD252" s="1">
        <f t="shared" si="124"/>
        <v>1.7301304327291187E-3</v>
      </c>
      <c r="AE252" s="1">
        <f t="shared" si="125"/>
        <v>-2.0616105511915683</v>
      </c>
      <c r="AF252" s="1">
        <f t="shared" si="126"/>
        <v>-0.43737121984256078</v>
      </c>
      <c r="AG252" s="1">
        <f t="shared" si="127"/>
        <v>0.28868595357113258</v>
      </c>
      <c r="AH252" s="1">
        <v>0.64682784842500296</v>
      </c>
      <c r="AI252" t="str">
        <f t="shared" si="128"/>
        <v/>
      </c>
    </row>
    <row r="253" spans="1:35" x14ac:dyDescent="0.15">
      <c r="A253" t="s">
        <v>142</v>
      </c>
      <c r="B253">
        <f t="shared" ref="B253:X253" si="150">B90/B$163*100</f>
        <v>5.8007938391217789E-2</v>
      </c>
      <c r="C253">
        <f t="shared" si="150"/>
        <v>5.9514161018655774E-2</v>
      </c>
      <c r="D253">
        <f t="shared" si="150"/>
        <v>5.8114672207316337E-2</v>
      </c>
      <c r="E253">
        <f t="shared" si="150"/>
        <v>5.4168605388942935E-2</v>
      </c>
      <c r="F253">
        <f t="shared" si="150"/>
        <v>5.8791035651541604E-2</v>
      </c>
      <c r="G253">
        <f t="shared" si="150"/>
        <v>6.69737645223724E-2</v>
      </c>
      <c r="H253">
        <f t="shared" si="150"/>
        <v>6.0271376698535724E-2</v>
      </c>
      <c r="I253">
        <f t="shared" si="150"/>
        <v>5.6475144448311115E-2</v>
      </c>
      <c r="J253">
        <f t="shared" si="150"/>
        <v>6.1197357477396568E-2</v>
      </c>
      <c r="K253">
        <f t="shared" si="150"/>
        <v>5.664096497042416E-2</v>
      </c>
      <c r="L253">
        <f t="shared" si="150"/>
        <v>5.8709670722086112E-2</v>
      </c>
      <c r="M253">
        <f t="shared" si="150"/>
        <v>6.1863062159509027E-2</v>
      </c>
      <c r="N253">
        <f t="shared" si="150"/>
        <v>5.5920931827483603E-2</v>
      </c>
      <c r="O253">
        <f t="shared" si="150"/>
        <v>5.9936172522639712E-2</v>
      </c>
      <c r="P253">
        <f t="shared" si="150"/>
        <v>6.5152838826093046E-2</v>
      </c>
      <c r="Q253">
        <f t="shared" si="150"/>
        <v>6.0303719756591975E-2</v>
      </c>
      <c r="R253">
        <f t="shared" si="150"/>
        <v>6.1942311063615585E-2</v>
      </c>
      <c r="S253">
        <f t="shared" si="150"/>
        <v>5.9211203767471902E-2</v>
      </c>
      <c r="T253">
        <f t="shared" si="150"/>
        <v>5.736304991832554E-2</v>
      </c>
      <c r="U253">
        <f t="shared" si="150"/>
        <v>6.2225004664662152E-2</v>
      </c>
      <c r="V253">
        <f t="shared" si="150"/>
        <v>5.5910552223137691E-2</v>
      </c>
      <c r="W253">
        <f t="shared" si="150"/>
        <v>6.0044211422958613E-2</v>
      </c>
      <c r="X253">
        <f t="shared" si="150"/>
        <v>5.832520711543189E-2</v>
      </c>
      <c r="Z253" t="s">
        <v>142</v>
      </c>
      <c r="AA253" s="1">
        <f t="shared" si="121"/>
        <v>5.8987699226981861E-2</v>
      </c>
      <c r="AB253" s="1">
        <f t="shared" si="122"/>
        <v>3.2782108053827845E-3</v>
      </c>
      <c r="AC253" s="1">
        <f t="shared" si="123"/>
        <v>5.9849855438993384E-2</v>
      </c>
      <c r="AD253" s="1">
        <f t="shared" si="124"/>
        <v>2.735569359584019E-3</v>
      </c>
      <c r="AE253" s="1">
        <f t="shared" si="125"/>
        <v>-1.4405318203154927</v>
      </c>
      <c r="AF253" s="1">
        <f t="shared" si="126"/>
        <v>-0.31516518087577389</v>
      </c>
      <c r="AG253" s="1">
        <f t="shared" si="127"/>
        <v>0.49956775584216573</v>
      </c>
      <c r="AH253" s="1">
        <v>0.77058122758720005</v>
      </c>
      <c r="AI253" t="str">
        <f t="shared" si="128"/>
        <v/>
      </c>
    </row>
    <row r="254" spans="1:35" x14ac:dyDescent="0.15">
      <c r="A254" t="s">
        <v>143</v>
      </c>
      <c r="B254">
        <f t="shared" ref="B254:X254" si="151">B91/B$163*100</f>
        <v>3.5820580914539026E-2</v>
      </c>
      <c r="C254">
        <f t="shared" si="151"/>
        <v>3.3938823210931335E-2</v>
      </c>
      <c r="D254">
        <f t="shared" si="151"/>
        <v>3.4506251747948115E-2</v>
      </c>
      <c r="E254">
        <f t="shared" si="151"/>
        <v>3.1197495875808976E-2</v>
      </c>
      <c r="F254">
        <f t="shared" si="151"/>
        <v>3.7877691215782737E-2</v>
      </c>
      <c r="G254">
        <f t="shared" si="151"/>
        <v>4.2790911947401436E-2</v>
      </c>
      <c r="H254">
        <f t="shared" si="151"/>
        <v>3.7893165962159393E-2</v>
      </c>
      <c r="I254">
        <f t="shared" si="151"/>
        <v>3.501843437669918E-2</v>
      </c>
      <c r="J254">
        <f t="shared" si="151"/>
        <v>3.7758725922084166E-2</v>
      </c>
      <c r="K254">
        <f t="shared" si="151"/>
        <v>3.4453121642686081E-2</v>
      </c>
      <c r="L254">
        <f t="shared" si="151"/>
        <v>3.6309014657642316E-2</v>
      </c>
      <c r="M254">
        <f t="shared" si="151"/>
        <v>3.3959188026862611E-2</v>
      </c>
      <c r="N254">
        <f t="shared" si="151"/>
        <v>3.5062995697045449E-2</v>
      </c>
      <c r="O254">
        <f t="shared" si="151"/>
        <v>3.627371254283672E-2</v>
      </c>
      <c r="P254">
        <f t="shared" si="151"/>
        <v>3.8128477612732053E-2</v>
      </c>
      <c r="Q254">
        <f t="shared" si="151"/>
        <v>3.5967140938355797E-2</v>
      </c>
      <c r="R254">
        <f t="shared" si="151"/>
        <v>4.0344275751320831E-2</v>
      </c>
      <c r="S254">
        <f t="shared" si="151"/>
        <v>3.683745070531988E-2</v>
      </c>
      <c r="T254">
        <f t="shared" si="151"/>
        <v>3.2758824995154909E-2</v>
      </c>
      <c r="U254">
        <f t="shared" si="151"/>
        <v>3.4153374938660483E-2</v>
      </c>
      <c r="V254">
        <f t="shared" si="151"/>
        <v>3.2743803861830498E-2</v>
      </c>
      <c r="W254">
        <f t="shared" si="151"/>
        <v>3.5350143579487486E-2</v>
      </c>
      <c r="X254">
        <f t="shared" si="151"/>
        <v>3.3754741668770412E-2</v>
      </c>
      <c r="Z254" t="s">
        <v>143</v>
      </c>
      <c r="AA254" s="1">
        <f t="shared" si="121"/>
        <v>3.6142201588516616E-2</v>
      </c>
      <c r="AB254" s="1">
        <f t="shared" si="122"/>
        <v>2.9853765901498362E-3</v>
      </c>
      <c r="AC254" s="1">
        <f t="shared" si="123"/>
        <v>3.5444510859864761E-2</v>
      </c>
      <c r="AD254" s="1">
        <f t="shared" si="124"/>
        <v>2.2462513059786707E-3</v>
      </c>
      <c r="AE254" s="1">
        <f t="shared" si="125"/>
        <v>1.9684027561003192</v>
      </c>
      <c r="AF254" s="1">
        <f t="shared" si="126"/>
        <v>0.31060225843602912</v>
      </c>
      <c r="AG254" s="1">
        <f t="shared" si="127"/>
        <v>0.53107235288707277</v>
      </c>
      <c r="AH254" s="1">
        <v>0.79660867912914102</v>
      </c>
      <c r="AI254" t="str">
        <f t="shared" si="128"/>
        <v/>
      </c>
    </row>
    <row r="255" spans="1:35" x14ac:dyDescent="0.15">
      <c r="A255" t="s">
        <v>144</v>
      </c>
      <c r="B255">
        <f t="shared" ref="B255:X255" si="152">B92/B$163*100</f>
        <v>6.8063037591656703E-2</v>
      </c>
      <c r="C255">
        <f t="shared" si="152"/>
        <v>6.6831127500338386E-2</v>
      </c>
      <c r="D255">
        <f t="shared" si="152"/>
        <v>6.862151650169443E-2</v>
      </c>
      <c r="E255">
        <f t="shared" si="152"/>
        <v>6.4748741592995221E-2</v>
      </c>
      <c r="F255">
        <f t="shared" si="152"/>
        <v>7.4062954864821881E-2</v>
      </c>
      <c r="G255">
        <f t="shared" si="152"/>
        <v>7.4613422281756603E-2</v>
      </c>
      <c r="H255">
        <f t="shared" si="152"/>
        <v>7.0701381341910466E-2</v>
      </c>
      <c r="I255">
        <f t="shared" si="152"/>
        <v>6.5302280305199967E-2</v>
      </c>
      <c r="J255">
        <f t="shared" si="152"/>
        <v>7.0261711778663943E-2</v>
      </c>
      <c r="K255">
        <f t="shared" si="152"/>
        <v>6.8796204778405895E-2</v>
      </c>
      <c r="L255">
        <f t="shared" si="152"/>
        <v>6.8746003404891412E-2</v>
      </c>
      <c r="M255">
        <f t="shared" si="152"/>
        <v>6.9220008617797965E-2</v>
      </c>
      <c r="N255">
        <f t="shared" si="152"/>
        <v>7.2845370175768503E-2</v>
      </c>
      <c r="O255">
        <f t="shared" si="152"/>
        <v>7.3557480576249876E-2</v>
      </c>
      <c r="P255">
        <f t="shared" si="152"/>
        <v>7.5573969283867684E-2</v>
      </c>
      <c r="Q255">
        <f t="shared" si="152"/>
        <v>7.0491522985534835E-2</v>
      </c>
      <c r="R255">
        <f t="shared" si="152"/>
        <v>7.6623970065438751E-2</v>
      </c>
      <c r="S255">
        <f t="shared" si="152"/>
        <v>7.3217197589540706E-2</v>
      </c>
      <c r="T255">
        <f t="shared" si="152"/>
        <v>6.7506187878955681E-2</v>
      </c>
      <c r="U255">
        <f t="shared" si="152"/>
        <v>6.9204313472920914E-2</v>
      </c>
      <c r="V255">
        <f t="shared" si="152"/>
        <v>6.7532743690028152E-2</v>
      </c>
      <c r="W255">
        <f t="shared" si="152"/>
        <v>7.1312763526293635E-2</v>
      </c>
      <c r="X255">
        <f t="shared" si="152"/>
        <v>7.0396353184404917E-2</v>
      </c>
      <c r="Z255" t="s">
        <v>144</v>
      </c>
      <c r="AA255" s="1">
        <f t="shared" si="121"/>
        <v>6.9158943812939536E-2</v>
      </c>
      <c r="AB255" s="1">
        <f t="shared" si="122"/>
        <v>3.1453183344013818E-3</v>
      </c>
      <c r="AC255" s="1">
        <f t="shared" si="123"/>
        <v>7.1456823420566806E-2</v>
      </c>
      <c r="AD255" s="1">
        <f t="shared" si="124"/>
        <v>2.9580437953361269E-3</v>
      </c>
      <c r="AE255" s="1">
        <f t="shared" si="125"/>
        <v>-3.2157595281039204</v>
      </c>
      <c r="AF255" s="1">
        <f t="shared" si="126"/>
        <v>-0.7768240657052744</v>
      </c>
      <c r="AG255" s="1">
        <f t="shared" si="127"/>
        <v>8.5324422751682741E-2</v>
      </c>
      <c r="AH255" s="1">
        <v>0.36118874113322802</v>
      </c>
      <c r="AI255" t="str">
        <f t="shared" si="128"/>
        <v/>
      </c>
    </row>
    <row r="256" spans="1:35" x14ac:dyDescent="0.15">
      <c r="A256" t="s">
        <v>145</v>
      </c>
      <c r="B256">
        <f t="shared" ref="B256:X256" si="153">B93/B$163*100</f>
        <v>1.8059545507328328E-2</v>
      </c>
      <c r="C256">
        <f t="shared" si="153"/>
        <v>1.8541872311486289E-2</v>
      </c>
      <c r="D256">
        <f t="shared" si="153"/>
        <v>1.886017394132343E-2</v>
      </c>
      <c r="E256">
        <f t="shared" si="153"/>
        <v>1.6535256545831396E-2</v>
      </c>
      <c r="F256">
        <f t="shared" si="153"/>
        <v>2.0078774352641736E-2</v>
      </c>
      <c r="G256">
        <f t="shared" si="153"/>
        <v>2.1623592306528553E-2</v>
      </c>
      <c r="H256">
        <f t="shared" si="153"/>
        <v>1.8608055303338183E-2</v>
      </c>
      <c r="I256">
        <f t="shared" si="153"/>
        <v>1.6841179931182112E-2</v>
      </c>
      <c r="J256">
        <f t="shared" si="153"/>
        <v>2.0310782078324839E-2</v>
      </c>
      <c r="K256">
        <f t="shared" si="153"/>
        <v>1.8032641718528013E-2</v>
      </c>
      <c r="L256">
        <f t="shared" si="153"/>
        <v>1.7456712203629116E-2</v>
      </c>
      <c r="M256">
        <f t="shared" si="153"/>
        <v>1.8324136309991558E-2</v>
      </c>
      <c r="N256">
        <f t="shared" si="153"/>
        <v>1.9834518765970154E-2</v>
      </c>
      <c r="O256">
        <f t="shared" si="153"/>
        <v>1.9778324467267936E-2</v>
      </c>
      <c r="P256">
        <f t="shared" si="153"/>
        <v>1.873590409020719E-2</v>
      </c>
      <c r="Q256">
        <f t="shared" si="153"/>
        <v>1.9917365423101439E-2</v>
      </c>
      <c r="R256">
        <f t="shared" si="153"/>
        <v>1.8802170989641355E-2</v>
      </c>
      <c r="S256">
        <f t="shared" si="153"/>
        <v>1.7878279470356612E-2</v>
      </c>
      <c r="T256">
        <f t="shared" si="153"/>
        <v>1.9117472798250226E-2</v>
      </c>
      <c r="U256">
        <f t="shared" si="153"/>
        <v>1.8131716504601863E-2</v>
      </c>
      <c r="V256">
        <f t="shared" si="153"/>
        <v>1.8233879499760151E-2</v>
      </c>
      <c r="W256">
        <f t="shared" si="153"/>
        <v>1.9142102537239278E-2</v>
      </c>
      <c r="X256">
        <f t="shared" si="153"/>
        <v>1.6932645616049818E-2</v>
      </c>
      <c r="Z256" t="s">
        <v>145</v>
      </c>
      <c r="AA256" s="1">
        <f t="shared" si="121"/>
        <v>1.8631689654558362E-2</v>
      </c>
      <c r="AB256" s="1">
        <f t="shared" si="122"/>
        <v>1.5360160803439351E-3</v>
      </c>
      <c r="AC256" s="1">
        <f t="shared" si="123"/>
        <v>1.8735709706036465E-2</v>
      </c>
      <c r="AD256" s="1">
        <f t="shared" si="124"/>
        <v>8.9332439294497498E-4</v>
      </c>
      <c r="AE256" s="1">
        <f t="shared" si="125"/>
        <v>-0.55519675053776363</v>
      </c>
      <c r="AF256" s="1">
        <f t="shared" si="126"/>
        <v>-0.11644152146700648</v>
      </c>
      <c r="AG256" s="1">
        <f t="shared" si="127"/>
        <v>0.84285737226070667</v>
      </c>
      <c r="AH256" s="1">
        <v>0.94038611099952096</v>
      </c>
      <c r="AI256" t="str">
        <f t="shared" si="128"/>
        <v/>
      </c>
    </row>
    <row r="257" spans="1:35" x14ac:dyDescent="0.15">
      <c r="A257" t="s">
        <v>146</v>
      </c>
      <c r="B257">
        <f t="shared" ref="B257:X257" si="154">B94/B$163*100</f>
        <v>6.2210220110703283E-2</v>
      </c>
      <c r="C257">
        <f t="shared" si="154"/>
        <v>6.2295937063606567E-2</v>
      </c>
      <c r="D257">
        <f t="shared" si="154"/>
        <v>6.7286797154585229E-2</v>
      </c>
      <c r="E257">
        <f t="shared" si="154"/>
        <v>5.9345205363563303E-2</v>
      </c>
      <c r="F257">
        <f t="shared" si="154"/>
        <v>6.7933543213652886E-2</v>
      </c>
      <c r="G257">
        <f t="shared" si="154"/>
        <v>6.3230884001202289E-2</v>
      </c>
      <c r="H257">
        <f t="shared" si="154"/>
        <v>6.4933167683767154E-2</v>
      </c>
      <c r="I257">
        <f t="shared" si="154"/>
        <v>6.8569720872712694E-2</v>
      </c>
      <c r="J257">
        <f t="shared" si="154"/>
        <v>7.4180800072524949E-2</v>
      </c>
      <c r="K257">
        <f t="shared" si="154"/>
        <v>7.0184165827812964E-2</v>
      </c>
      <c r="L257">
        <f t="shared" si="154"/>
        <v>6.1728397624880624E-2</v>
      </c>
      <c r="M257">
        <f t="shared" si="154"/>
        <v>6.6935149389729498E-2</v>
      </c>
      <c r="N257">
        <f t="shared" si="154"/>
        <v>5.909582646593587E-2</v>
      </c>
      <c r="O257">
        <f t="shared" si="154"/>
        <v>6.4127974501783105E-2</v>
      </c>
      <c r="P257">
        <f t="shared" si="154"/>
        <v>6.6808499527960571E-2</v>
      </c>
      <c r="Q257">
        <f t="shared" si="154"/>
        <v>6.8163631848129888E-2</v>
      </c>
      <c r="R257">
        <f t="shared" si="154"/>
        <v>6.387136238641733E-2</v>
      </c>
      <c r="S257">
        <f t="shared" si="154"/>
        <v>6.9193128962226166E-2</v>
      </c>
      <c r="T257">
        <f t="shared" si="154"/>
        <v>7.214950580027131E-2</v>
      </c>
      <c r="U257">
        <f t="shared" si="154"/>
        <v>6.940148943033092E-2</v>
      </c>
      <c r="V257">
        <f t="shared" si="154"/>
        <v>6.9604744405814351E-2</v>
      </c>
      <c r="W257">
        <f t="shared" si="154"/>
        <v>6.9561655180448378E-2</v>
      </c>
      <c r="X257">
        <f t="shared" si="154"/>
        <v>6.88463905567573E-2</v>
      </c>
      <c r="Z257" t="s">
        <v>146</v>
      </c>
      <c r="AA257" s="1">
        <f t="shared" si="121"/>
        <v>6.5627167180819276E-2</v>
      </c>
      <c r="AB257" s="1">
        <f t="shared" si="122"/>
        <v>4.4082095534978593E-3</v>
      </c>
      <c r="AC257" s="1">
        <f t="shared" si="123"/>
        <v>6.7313279871317064E-2</v>
      </c>
      <c r="AD257" s="1">
        <f t="shared" si="124"/>
        <v>3.4977961074275014E-3</v>
      </c>
      <c r="AE257" s="1">
        <f t="shared" si="125"/>
        <v>-2.504873768922169</v>
      </c>
      <c r="AF257" s="1">
        <f t="shared" si="126"/>
        <v>-0.48205002198880609</v>
      </c>
      <c r="AG257" s="1">
        <f t="shared" si="127"/>
        <v>0.31902632943856624</v>
      </c>
      <c r="AH257" s="1">
        <v>0.65394271065002196</v>
      </c>
      <c r="AI257" t="str">
        <f t="shared" si="128"/>
        <v/>
      </c>
    </row>
    <row r="258" spans="1:35" x14ac:dyDescent="0.15">
      <c r="A258" t="s">
        <v>147</v>
      </c>
      <c r="B258">
        <f t="shared" ref="B258:X258" si="155">B95/B$163*100</f>
        <v>1.514554839187413E-2</v>
      </c>
      <c r="C258">
        <f t="shared" si="155"/>
        <v>1.3725450547854304E-2</v>
      </c>
      <c r="D258">
        <f t="shared" si="155"/>
        <v>1.4830687945553839E-2</v>
      </c>
      <c r="E258">
        <f t="shared" si="155"/>
        <v>1.4038323251977498E-2</v>
      </c>
      <c r="F258">
        <f t="shared" si="155"/>
        <v>1.5403671353098671E-2</v>
      </c>
      <c r="G258">
        <f t="shared" si="155"/>
        <v>1.3837863086899277E-2</v>
      </c>
      <c r="H258">
        <f t="shared" si="155"/>
        <v>1.549633206502711E-2</v>
      </c>
      <c r="I258">
        <f t="shared" si="155"/>
        <v>1.3443976730982183E-2</v>
      </c>
      <c r="J258">
        <f t="shared" si="155"/>
        <v>1.4186640017962574E-2</v>
      </c>
      <c r="K258">
        <f t="shared" si="155"/>
        <v>1.4359482562911858E-2</v>
      </c>
      <c r="L258">
        <f t="shared" si="155"/>
        <v>1.5484781796287837E-2</v>
      </c>
      <c r="M258">
        <f t="shared" si="155"/>
        <v>1.3476568933308864E-2</v>
      </c>
      <c r="N258">
        <f t="shared" si="155"/>
        <v>1.4932911518423063E-2</v>
      </c>
      <c r="O258">
        <f t="shared" si="155"/>
        <v>1.6464662396480069E-2</v>
      </c>
      <c r="P258">
        <f t="shared" si="155"/>
        <v>1.7469396179091514E-2</v>
      </c>
      <c r="Q258">
        <f t="shared" si="155"/>
        <v>1.5325616830008142E-2</v>
      </c>
      <c r="R258">
        <f t="shared" si="155"/>
        <v>1.5440148010364616E-2</v>
      </c>
      <c r="S258">
        <f t="shared" si="155"/>
        <v>1.5665544814192158E-2</v>
      </c>
      <c r="T258">
        <f t="shared" si="155"/>
        <v>1.4071042941388189E-2</v>
      </c>
      <c r="U258">
        <f t="shared" si="155"/>
        <v>1.4295574596366413E-2</v>
      </c>
      <c r="V258">
        <f t="shared" si="155"/>
        <v>1.4282712328848209E-2</v>
      </c>
      <c r="W258">
        <f t="shared" si="155"/>
        <v>1.6344803511587451E-2</v>
      </c>
      <c r="X258">
        <f t="shared" si="155"/>
        <v>1.5011846953204535E-2</v>
      </c>
      <c r="Z258" t="s">
        <v>147</v>
      </c>
      <c r="AA258" s="1">
        <f t="shared" si="121"/>
        <v>1.4541159795493573E-2</v>
      </c>
      <c r="AB258" s="1">
        <f t="shared" si="122"/>
        <v>7.5968209469699517E-4</v>
      </c>
      <c r="AC258" s="1">
        <f t="shared" si="123"/>
        <v>1.523173575110527E-2</v>
      </c>
      <c r="AD258" s="1">
        <f t="shared" si="124"/>
        <v>1.1421311936747802E-3</v>
      </c>
      <c r="AE258" s="1">
        <f t="shared" si="125"/>
        <v>-4.5337968495257384</v>
      </c>
      <c r="AF258" s="1">
        <f t="shared" si="126"/>
        <v>-0.60463803058367083</v>
      </c>
      <c r="AG258" s="1">
        <f t="shared" si="127"/>
        <v>0.10578943350905527</v>
      </c>
      <c r="AH258" s="1">
        <v>0.36221694465868998</v>
      </c>
      <c r="AI258" t="str">
        <f t="shared" si="128"/>
        <v/>
      </c>
    </row>
    <row r="259" spans="1:35" x14ac:dyDescent="0.15">
      <c r="A259" t="s">
        <v>148</v>
      </c>
      <c r="B259">
        <f t="shared" ref="B259:X259" si="156">B96/B$163*100</f>
        <v>7.9082456946386825E-2</v>
      </c>
      <c r="C259">
        <f t="shared" si="156"/>
        <v>7.4048229006071123E-2</v>
      </c>
      <c r="D259">
        <f t="shared" si="156"/>
        <v>7.9047268773867335E-2</v>
      </c>
      <c r="E259">
        <f t="shared" si="156"/>
        <v>7.8046190939469573E-2</v>
      </c>
      <c r="F259">
        <f t="shared" si="156"/>
        <v>8.1900948405610283E-2</v>
      </c>
      <c r="G259">
        <f t="shared" si="156"/>
        <v>7.7002734024336938E-2</v>
      </c>
      <c r="H259">
        <f t="shared" si="156"/>
        <v>7.9524414136055016E-2</v>
      </c>
      <c r="I259">
        <f t="shared" si="156"/>
        <v>7.594827757581557E-2</v>
      </c>
      <c r="J259">
        <f t="shared" si="156"/>
        <v>8.0748524992120291E-2</v>
      </c>
      <c r="K259">
        <f t="shared" si="156"/>
        <v>8.2514772723819838E-2</v>
      </c>
      <c r="L259">
        <f t="shared" si="156"/>
        <v>7.997363285304987E-2</v>
      </c>
      <c r="M259">
        <f t="shared" si="156"/>
        <v>7.9455156192546617E-2</v>
      </c>
      <c r="N259">
        <f t="shared" si="156"/>
        <v>8.2053029213632292E-2</v>
      </c>
      <c r="O259">
        <f t="shared" si="156"/>
        <v>7.9900899443045861E-2</v>
      </c>
      <c r="P259">
        <f t="shared" si="156"/>
        <v>8.2356168879878205E-2</v>
      </c>
      <c r="Q259">
        <f t="shared" si="156"/>
        <v>7.3570253508901229E-2</v>
      </c>
      <c r="R259">
        <f t="shared" si="156"/>
        <v>8.2157778535800099E-2</v>
      </c>
      <c r="S259">
        <f t="shared" si="156"/>
        <v>8.2007123310076355E-2</v>
      </c>
      <c r="T259">
        <f t="shared" si="156"/>
        <v>7.6637116199230318E-2</v>
      </c>
      <c r="U259">
        <f t="shared" si="156"/>
        <v>7.5658808078750084E-2</v>
      </c>
      <c r="V259">
        <f t="shared" si="156"/>
        <v>8.1117427868716979E-2</v>
      </c>
      <c r="W259">
        <f t="shared" si="156"/>
        <v>8.1815614643883608E-2</v>
      </c>
      <c r="X259">
        <f t="shared" si="156"/>
        <v>7.9779453621158208E-2</v>
      </c>
      <c r="Z259" t="s">
        <v>148</v>
      </c>
      <c r="AA259" s="1">
        <f t="shared" si="121"/>
        <v>7.8894313670600236E-2</v>
      </c>
      <c r="AB259" s="1">
        <f t="shared" si="122"/>
        <v>2.5232414952486718E-3</v>
      </c>
      <c r="AC259" s="1">
        <f t="shared" si="123"/>
        <v>7.9709069124634976E-2</v>
      </c>
      <c r="AD259" s="1">
        <f t="shared" si="124"/>
        <v>2.9206524226688953E-3</v>
      </c>
      <c r="AE259" s="1">
        <f t="shared" si="125"/>
        <v>-1.0221615469637086</v>
      </c>
      <c r="AF259" s="1">
        <f t="shared" si="126"/>
        <v>-0.27896351093027916</v>
      </c>
      <c r="AG259" s="1">
        <f t="shared" si="127"/>
        <v>0.48386284372973132</v>
      </c>
      <c r="AH259" s="1">
        <v>0.77058122758720005</v>
      </c>
      <c r="AI259" t="str">
        <f t="shared" si="128"/>
        <v/>
      </c>
    </row>
    <row r="260" spans="1:35" x14ac:dyDescent="0.15">
      <c r="A260" t="s">
        <v>149</v>
      </c>
      <c r="B260">
        <f t="shared" ref="B260:X260" si="157">B97/B$163*100</f>
        <v>0.10430708632264167</v>
      </c>
      <c r="C260">
        <f t="shared" si="157"/>
        <v>9.6604095619476485E-2</v>
      </c>
      <c r="D260">
        <f t="shared" si="157"/>
        <v>0.10423006636775425</v>
      </c>
      <c r="E260">
        <f t="shared" si="157"/>
        <v>0.1035774713421598</v>
      </c>
      <c r="F260">
        <f t="shared" si="157"/>
        <v>0.10721057642400354</v>
      </c>
      <c r="G260">
        <f t="shared" si="157"/>
        <v>0.10346795316563741</v>
      </c>
      <c r="H260">
        <f t="shared" si="157"/>
        <v>0.10625051213692079</v>
      </c>
      <c r="I260">
        <f t="shared" si="157"/>
        <v>0.10268353056598134</v>
      </c>
      <c r="J260">
        <f t="shared" si="157"/>
        <v>0.10203375572794288</v>
      </c>
      <c r="K260">
        <f t="shared" si="157"/>
        <v>0.10890990689483489</v>
      </c>
      <c r="L260">
        <f t="shared" si="157"/>
        <v>9.9187601212473525E-2</v>
      </c>
      <c r="M260">
        <f t="shared" si="157"/>
        <v>0.10239113644017722</v>
      </c>
      <c r="N260">
        <f t="shared" si="157"/>
        <v>0.10692565512206455</v>
      </c>
      <c r="O260">
        <f t="shared" si="157"/>
        <v>0.11006225022583374</v>
      </c>
      <c r="P260">
        <f t="shared" si="157"/>
        <v>0.11112695166962711</v>
      </c>
      <c r="Q260">
        <f t="shared" si="157"/>
        <v>9.685094359633166E-2</v>
      </c>
      <c r="R260">
        <f t="shared" si="157"/>
        <v>0.10652802374815601</v>
      </c>
      <c r="S260">
        <f t="shared" si="157"/>
        <v>0.10918783689559494</v>
      </c>
      <c r="T260">
        <f t="shared" si="157"/>
        <v>0.10145707245494059</v>
      </c>
      <c r="U260">
        <f t="shared" si="157"/>
        <v>0.10466464097138492</v>
      </c>
      <c r="V260">
        <f t="shared" si="157"/>
        <v>0.10602879127068672</v>
      </c>
      <c r="W260">
        <f t="shared" si="157"/>
        <v>0.10785767923375869</v>
      </c>
      <c r="X260">
        <f t="shared" si="157"/>
        <v>0.10446005613277828</v>
      </c>
      <c r="Z260" t="s">
        <v>149</v>
      </c>
      <c r="AA260" s="1">
        <f t="shared" si="121"/>
        <v>0.10349659597998424</v>
      </c>
      <c r="AB260" s="1">
        <f t="shared" si="122"/>
        <v>3.4750373916780622E-3</v>
      </c>
      <c r="AC260" s="1">
        <f t="shared" si="123"/>
        <v>0.10562841981344455</v>
      </c>
      <c r="AD260" s="1">
        <f t="shared" si="124"/>
        <v>4.0159039594740544E-3</v>
      </c>
      <c r="AE260" s="1">
        <f t="shared" si="125"/>
        <v>-2.0182294094954965</v>
      </c>
      <c r="AF260" s="1">
        <f t="shared" si="126"/>
        <v>-0.53084532274011387</v>
      </c>
      <c r="AG260" s="1">
        <f t="shared" si="127"/>
        <v>0.18969891835457281</v>
      </c>
      <c r="AH260" s="1">
        <v>0.52915960532611195</v>
      </c>
      <c r="AI260" t="str">
        <f t="shared" si="128"/>
        <v/>
      </c>
    </row>
    <row r="261" spans="1:35" x14ac:dyDescent="0.15">
      <c r="A261" t="s">
        <v>150</v>
      </c>
      <c r="B261">
        <f t="shared" ref="B261:X261" si="158">B98/B$163*100</f>
        <v>0.11778064156741574</v>
      </c>
      <c r="C261">
        <f t="shared" si="158"/>
        <v>0.11176128804360386</v>
      </c>
      <c r="D261">
        <f t="shared" si="158"/>
        <v>0.11282028688271624</v>
      </c>
      <c r="E261">
        <f t="shared" si="158"/>
        <v>0.11837802969417537</v>
      </c>
      <c r="F261">
        <f t="shared" si="158"/>
        <v>0.11491157291494895</v>
      </c>
      <c r="G261">
        <f t="shared" si="158"/>
        <v>0.11844087978358951</v>
      </c>
      <c r="H261">
        <f t="shared" si="158"/>
        <v>0.1203186546959748</v>
      </c>
      <c r="I261">
        <f t="shared" si="158"/>
        <v>0.11407795675845954</v>
      </c>
      <c r="J261">
        <f t="shared" si="158"/>
        <v>0.10987699219618843</v>
      </c>
      <c r="K261">
        <f t="shared" si="158"/>
        <v>0.11937463401887106</v>
      </c>
      <c r="L261">
        <f t="shared" si="158"/>
        <v>0.10994249055350247</v>
      </c>
      <c r="M261">
        <f t="shared" si="158"/>
        <v>0.1107059894592186</v>
      </c>
      <c r="N261">
        <f t="shared" si="158"/>
        <v>0.11264360695994603</v>
      </c>
      <c r="O261">
        <f t="shared" si="158"/>
        <v>0.12230069788259103</v>
      </c>
      <c r="P261">
        <f t="shared" si="158"/>
        <v>0.12019412880750159</v>
      </c>
      <c r="Q261">
        <f t="shared" si="158"/>
        <v>0.11234042439656593</v>
      </c>
      <c r="R261">
        <f t="shared" si="158"/>
        <v>0.11238282494378758</v>
      </c>
      <c r="S261">
        <f t="shared" si="158"/>
        <v>0.11721606467624734</v>
      </c>
      <c r="T261">
        <f t="shared" si="158"/>
        <v>0.10547578836623384</v>
      </c>
      <c r="U261">
        <f t="shared" si="158"/>
        <v>0.11902290523842088</v>
      </c>
      <c r="V261">
        <f t="shared" si="158"/>
        <v>0.11207927924153983</v>
      </c>
      <c r="W261">
        <f t="shared" si="158"/>
        <v>0.11569091850771884</v>
      </c>
      <c r="X261">
        <f t="shared" si="158"/>
        <v>0.1141706802758129</v>
      </c>
      <c r="Z261" t="s">
        <v>150</v>
      </c>
      <c r="AA261" s="1">
        <f t="shared" si="121"/>
        <v>0.11524394791904054</v>
      </c>
      <c r="AB261" s="1">
        <f t="shared" si="122"/>
        <v>3.8167472826904267E-3</v>
      </c>
      <c r="AC261" s="1">
        <f t="shared" si="123"/>
        <v>0.11451860906296536</v>
      </c>
      <c r="AD261" s="1">
        <f t="shared" si="124"/>
        <v>4.6408604704594406E-3</v>
      </c>
      <c r="AE261" s="1">
        <f t="shared" si="125"/>
        <v>0.63338077715942609</v>
      </c>
      <c r="AF261" s="1">
        <f t="shared" si="126"/>
        <v>0.15629404518670376</v>
      </c>
      <c r="AG261" s="1">
        <f t="shared" si="127"/>
        <v>0.68805000318243681</v>
      </c>
      <c r="AH261" s="1">
        <v>0.89075368036375702</v>
      </c>
      <c r="AI261" t="str">
        <f t="shared" si="128"/>
        <v/>
      </c>
    </row>
    <row r="262" spans="1:35" x14ac:dyDescent="0.15">
      <c r="A262" t="s">
        <v>151</v>
      </c>
      <c r="B262">
        <f t="shared" ref="B262:X262" si="159">B99/B$163*100</f>
        <v>0.34159295423602454</v>
      </c>
      <c r="C262">
        <f t="shared" si="159"/>
        <v>0.34283295478179915</v>
      </c>
      <c r="D262">
        <f t="shared" si="159"/>
        <v>0.34778623036178957</v>
      </c>
      <c r="E262">
        <f t="shared" si="159"/>
        <v>0.33396112685588597</v>
      </c>
      <c r="F262">
        <f t="shared" si="159"/>
        <v>0.34107754788288158</v>
      </c>
      <c r="G262">
        <f t="shared" si="159"/>
        <v>0.35624822677674467</v>
      </c>
      <c r="H262">
        <f t="shared" si="159"/>
        <v>0.33421413986242032</v>
      </c>
      <c r="I262">
        <f t="shared" si="159"/>
        <v>0.36887715345348832</v>
      </c>
      <c r="J262">
        <f t="shared" si="159"/>
        <v>0.33753556410815916</v>
      </c>
      <c r="K262">
        <f t="shared" si="159"/>
        <v>0.31915594605118031</v>
      </c>
      <c r="L262">
        <f t="shared" si="159"/>
        <v>0.34796059461030598</v>
      </c>
      <c r="M262">
        <f t="shared" si="159"/>
        <v>0.35104933902206592</v>
      </c>
      <c r="N262">
        <f t="shared" si="159"/>
        <v>0.34078758448281582</v>
      </c>
      <c r="O262">
        <f t="shared" si="159"/>
        <v>0.33258908910651774</v>
      </c>
      <c r="P262">
        <f t="shared" si="159"/>
        <v>0.33723632722652175</v>
      </c>
      <c r="Q262">
        <f t="shared" si="159"/>
        <v>0.35252387200111701</v>
      </c>
      <c r="R262">
        <f t="shared" si="159"/>
        <v>0.33953359226451746</v>
      </c>
      <c r="S262">
        <f t="shared" si="159"/>
        <v>0.31666039767996823</v>
      </c>
      <c r="T262">
        <f t="shared" si="159"/>
        <v>0.30856336000442974</v>
      </c>
      <c r="U262">
        <f t="shared" si="159"/>
        <v>0.33299905901957166</v>
      </c>
      <c r="V262">
        <f t="shared" si="159"/>
        <v>0.33830369142147082</v>
      </c>
      <c r="W262">
        <f t="shared" si="159"/>
        <v>0.33479114809138261</v>
      </c>
      <c r="X262">
        <f t="shared" si="159"/>
        <v>0.34635776313683564</v>
      </c>
      <c r="Z262" t="s">
        <v>151</v>
      </c>
      <c r="AA262" s="1">
        <f t="shared" si="121"/>
        <v>0.34284022172551637</v>
      </c>
      <c r="AB262" s="1">
        <f t="shared" si="122"/>
        <v>1.2866127241375321E-2</v>
      </c>
      <c r="AC262" s="1">
        <f t="shared" si="123"/>
        <v>0.33594960195476786</v>
      </c>
      <c r="AD262" s="1">
        <f t="shared" si="124"/>
        <v>1.2784604314187376E-2</v>
      </c>
      <c r="AE262" s="1">
        <f t="shared" si="125"/>
        <v>2.0510873448441407</v>
      </c>
      <c r="AF262" s="1">
        <f t="shared" si="126"/>
        <v>0.53897794577043145</v>
      </c>
      <c r="AG262" s="1">
        <f t="shared" si="127"/>
        <v>0.21200233022125534</v>
      </c>
      <c r="AH262" s="1">
        <v>0.55259643102130496</v>
      </c>
      <c r="AI262" t="str">
        <f t="shared" si="128"/>
        <v/>
      </c>
    </row>
    <row r="263" spans="1:35" x14ac:dyDescent="0.15">
      <c r="A263" t="s">
        <v>152</v>
      </c>
      <c r="B263">
        <f t="shared" ref="B263:X263" si="160">B100/B$163*100</f>
        <v>0.1775169513346494</v>
      </c>
      <c r="C263">
        <f t="shared" si="160"/>
        <v>0.18011576909236768</v>
      </c>
      <c r="D263">
        <f t="shared" si="160"/>
        <v>0.16798223041797936</v>
      </c>
      <c r="E263">
        <f t="shared" si="160"/>
        <v>0.17262108201852713</v>
      </c>
      <c r="F263">
        <f t="shared" si="160"/>
        <v>0.17208696648250738</v>
      </c>
      <c r="G263">
        <f t="shared" si="160"/>
        <v>0.17234365638534935</v>
      </c>
      <c r="H263">
        <f t="shared" si="160"/>
        <v>0.17745906422341834</v>
      </c>
      <c r="I263">
        <f t="shared" si="160"/>
        <v>0.18793605105220237</v>
      </c>
      <c r="J263">
        <f t="shared" si="160"/>
        <v>0.17971957720481657</v>
      </c>
      <c r="K263">
        <f t="shared" si="160"/>
        <v>0.16798560948093511</v>
      </c>
      <c r="L263">
        <f t="shared" si="160"/>
        <v>0.17724702072000997</v>
      </c>
      <c r="M263">
        <f t="shared" si="160"/>
        <v>0.18889603677644162</v>
      </c>
      <c r="N263">
        <f t="shared" si="160"/>
        <v>0.17426412840281849</v>
      </c>
      <c r="O263">
        <f t="shared" si="160"/>
        <v>0.16834783926782756</v>
      </c>
      <c r="P263">
        <f t="shared" si="160"/>
        <v>0.16824351598510362</v>
      </c>
      <c r="Q263">
        <f t="shared" si="160"/>
        <v>0.17047277979328235</v>
      </c>
      <c r="R263">
        <f t="shared" si="160"/>
        <v>0.17569355540783207</v>
      </c>
      <c r="S263">
        <f t="shared" si="160"/>
        <v>0.15890436237982866</v>
      </c>
      <c r="T263">
        <f t="shared" si="160"/>
        <v>0.16245942578698191</v>
      </c>
      <c r="U263">
        <f t="shared" si="160"/>
        <v>0.16755614696576698</v>
      </c>
      <c r="V263">
        <f t="shared" si="160"/>
        <v>0.17518730763530327</v>
      </c>
      <c r="W263">
        <f t="shared" si="160"/>
        <v>0.17299988054389251</v>
      </c>
      <c r="X263">
        <f t="shared" si="160"/>
        <v>0.17906471769436511</v>
      </c>
      <c r="Z263" t="s">
        <v>152</v>
      </c>
      <c r="AA263" s="1">
        <f t="shared" ref="AA263:AA294" si="161">AVERAGE(B263:L263)</f>
        <v>0.17572854349206934</v>
      </c>
      <c r="AB263" s="1">
        <f t="shared" ref="AB263:AB294" si="162">STDEV(B263:L263)</f>
        <v>5.8909377105318588E-3</v>
      </c>
      <c r="AC263" s="1">
        <f t="shared" ref="AC263:AC294" si="163">AVERAGE(M263:X263)</f>
        <v>0.17184080805328703</v>
      </c>
      <c r="AD263" s="1">
        <f t="shared" ref="AD263:AD294" si="164">STDEV(M263:X263)</f>
        <v>7.8454241005411537E-3</v>
      </c>
      <c r="AE263" s="1">
        <f t="shared" ref="AE263:AE294" si="165">(AA263-AC263)/AC263*100</f>
        <v>2.2624052358836386</v>
      </c>
      <c r="AF263" s="1">
        <f t="shared" ref="AF263:AF294" si="166">(AA263-AC263)/AD263</f>
        <v>0.49554178193045739</v>
      </c>
      <c r="AG263" s="1">
        <f t="shared" ref="AG263:AG294" si="167">TTEST(M263:X263,B263:L263,2,2)</f>
        <v>0.19658582963492871</v>
      </c>
      <c r="AH263" s="1">
        <v>0.53891621542429802</v>
      </c>
      <c r="AI263" t="str">
        <f t="shared" ref="AI263:AI294" si="168">IF(AH263&lt;0.01,"**",IF(AH263&lt;0.05,"*",IF(AH263&lt;0.15,"-","")))</f>
        <v/>
      </c>
    </row>
    <row r="264" spans="1:35" x14ac:dyDescent="0.15">
      <c r="A264" t="s">
        <v>153</v>
      </c>
      <c r="B264">
        <f t="shared" ref="B264:X264" si="169">B101/B$163*100</f>
        <v>0.34847046706417528</v>
      </c>
      <c r="C264">
        <f t="shared" si="169"/>
        <v>0.35622311486287961</v>
      </c>
      <c r="D264">
        <f t="shared" si="169"/>
        <v>0.35340414092899536</v>
      </c>
      <c r="E264">
        <f t="shared" si="169"/>
        <v>0.33364134342878898</v>
      </c>
      <c r="F264">
        <f t="shared" si="169"/>
        <v>0.33580515452973508</v>
      </c>
      <c r="G264">
        <f t="shared" si="169"/>
        <v>0.32554432686940371</v>
      </c>
      <c r="H264">
        <f t="shared" si="169"/>
        <v>0.33451873200278437</v>
      </c>
      <c r="I264">
        <f t="shared" si="169"/>
        <v>0.32324396095848712</v>
      </c>
      <c r="J264">
        <f t="shared" si="169"/>
        <v>0.3370940895324776</v>
      </c>
      <c r="K264">
        <f t="shared" si="169"/>
        <v>0.32844215425445333</v>
      </c>
      <c r="L264">
        <f t="shared" si="169"/>
        <v>0.3298197898932857</v>
      </c>
      <c r="M264">
        <f t="shared" si="169"/>
        <v>0.33551982508066019</v>
      </c>
      <c r="N264">
        <f t="shared" si="169"/>
        <v>0.33533179208654579</v>
      </c>
      <c r="O264">
        <f t="shared" si="169"/>
        <v>0.3201148730722197</v>
      </c>
      <c r="P264">
        <f t="shared" si="169"/>
        <v>0.31374873908693734</v>
      </c>
      <c r="Q264">
        <f t="shared" si="169"/>
        <v>0.32181171740780096</v>
      </c>
      <c r="R264">
        <f t="shared" si="169"/>
        <v>0.33631460116764422</v>
      </c>
      <c r="S264">
        <f t="shared" si="169"/>
        <v>0.30955442811320483</v>
      </c>
      <c r="T264">
        <f t="shared" si="169"/>
        <v>0.33124172873003127</v>
      </c>
      <c r="U264">
        <f t="shared" si="169"/>
        <v>0.33215105415010915</v>
      </c>
      <c r="V264">
        <f t="shared" si="169"/>
        <v>0.33080091331041328</v>
      </c>
      <c r="W264">
        <f t="shared" si="169"/>
        <v>0.32715946461714318</v>
      </c>
      <c r="X264">
        <f t="shared" si="169"/>
        <v>0.333470282792383</v>
      </c>
      <c r="Z264" t="s">
        <v>153</v>
      </c>
      <c r="AA264" s="1">
        <f t="shared" si="161"/>
        <v>0.33692793402958776</v>
      </c>
      <c r="AB264" s="1">
        <f t="shared" si="162"/>
        <v>1.1109749961714859E-2</v>
      </c>
      <c r="AC264" s="1">
        <f t="shared" si="163"/>
        <v>0.32726828496792437</v>
      </c>
      <c r="AD264" s="1">
        <f t="shared" si="164"/>
        <v>8.959677079009843E-3</v>
      </c>
      <c r="AE264" s="1">
        <f t="shared" si="165"/>
        <v>2.9515994996613051</v>
      </c>
      <c r="AF264" s="1">
        <f t="shared" si="166"/>
        <v>1.0781246887003768</v>
      </c>
      <c r="AG264" s="1">
        <f t="shared" si="167"/>
        <v>3.149468462521933E-2</v>
      </c>
      <c r="AH264" s="1">
        <v>0.25038280004299501</v>
      </c>
      <c r="AI264" t="str">
        <f t="shared" si="168"/>
        <v/>
      </c>
    </row>
    <row r="265" spans="1:35" x14ac:dyDescent="0.15">
      <c r="A265" t="s">
        <v>154</v>
      </c>
      <c r="B265">
        <f t="shared" ref="B265:X265" si="170">B102/B$163*100</f>
        <v>0.14531825089489919</v>
      </c>
      <c r="C265">
        <f t="shared" si="170"/>
        <v>0.15174421195804677</v>
      </c>
      <c r="D265">
        <f t="shared" si="170"/>
        <v>0.14775562397650588</v>
      </c>
      <c r="E265">
        <f t="shared" si="170"/>
        <v>0.14056956135527263</v>
      </c>
      <c r="F265">
        <f t="shared" si="170"/>
        <v>0.14478679021157129</v>
      </c>
      <c r="G265">
        <f t="shared" si="170"/>
        <v>0.13981847811998005</v>
      </c>
      <c r="H265">
        <f t="shared" si="170"/>
        <v>0.14945355507861871</v>
      </c>
      <c r="I265">
        <f t="shared" si="170"/>
        <v>0.14184912625401713</v>
      </c>
      <c r="J265">
        <f t="shared" si="170"/>
        <v>0.14444462013474041</v>
      </c>
      <c r="K265">
        <f t="shared" si="170"/>
        <v>0.14333437945878419</v>
      </c>
      <c r="L265">
        <f t="shared" si="170"/>
        <v>0.14352551592409582</v>
      </c>
      <c r="M265">
        <f t="shared" si="170"/>
        <v>0.14836056812933957</v>
      </c>
      <c r="N265">
        <f t="shared" si="170"/>
        <v>0.14420671880357952</v>
      </c>
      <c r="O265">
        <f t="shared" si="170"/>
        <v>0.1373548467710384</v>
      </c>
      <c r="P265">
        <f t="shared" si="170"/>
        <v>0.13856077290137236</v>
      </c>
      <c r="Q265">
        <f t="shared" si="170"/>
        <v>0.14674429861218111</v>
      </c>
      <c r="R265">
        <f t="shared" si="170"/>
        <v>0.14872662937521153</v>
      </c>
      <c r="S265">
        <f t="shared" si="170"/>
        <v>0.13842714727423244</v>
      </c>
      <c r="T265">
        <f t="shared" si="170"/>
        <v>0.14414197513773913</v>
      </c>
      <c r="U265">
        <f t="shared" si="170"/>
        <v>0.14175511169668534</v>
      </c>
      <c r="V265">
        <f t="shared" si="170"/>
        <v>0.14611737209021183</v>
      </c>
      <c r="W265">
        <f t="shared" si="170"/>
        <v>0.14292290100212277</v>
      </c>
      <c r="X265">
        <f t="shared" si="170"/>
        <v>0.1468215763047736</v>
      </c>
      <c r="Z265" t="s">
        <v>154</v>
      </c>
      <c r="AA265" s="1">
        <f t="shared" si="161"/>
        <v>0.14478182848786655</v>
      </c>
      <c r="AB265" s="1">
        <f t="shared" si="162"/>
        <v>3.6632904503540692E-3</v>
      </c>
      <c r="AC265" s="1">
        <f t="shared" si="163"/>
        <v>0.14367832650820728</v>
      </c>
      <c r="AD265" s="1">
        <f t="shared" si="164"/>
        <v>3.94452579983544E-3</v>
      </c>
      <c r="AE265" s="1">
        <f t="shared" si="165"/>
        <v>0.768036492683009</v>
      </c>
      <c r="AF265" s="1">
        <f t="shared" si="166"/>
        <v>0.27975529522593401</v>
      </c>
      <c r="AG265" s="1">
        <f t="shared" si="167"/>
        <v>0.49573202739884847</v>
      </c>
      <c r="AH265" s="1">
        <v>0.77058122758720005</v>
      </c>
      <c r="AI265" t="str">
        <f t="shared" si="168"/>
        <v/>
      </c>
    </row>
    <row r="266" spans="1:35" x14ac:dyDescent="0.15">
      <c r="A266" t="s">
        <v>155</v>
      </c>
      <c r="B266">
        <f t="shared" ref="B266:X266" si="171">B103/B$163*100</f>
        <v>0.10469121559876204</v>
      </c>
      <c r="C266">
        <f t="shared" si="171"/>
        <v>0.10932161144105985</v>
      </c>
      <c r="D266">
        <f t="shared" si="171"/>
        <v>0.10831701915091331</v>
      </c>
      <c r="E266">
        <f t="shared" si="171"/>
        <v>0.11166913413138192</v>
      </c>
      <c r="F266">
        <f t="shared" si="171"/>
        <v>0.10915769682154255</v>
      </c>
      <c r="G266">
        <f t="shared" si="171"/>
        <v>0.11545323686731293</v>
      </c>
      <c r="H266">
        <f t="shared" si="171"/>
        <v>0.10470892827434482</v>
      </c>
      <c r="I266">
        <f t="shared" si="171"/>
        <v>0.1053283726433282</v>
      </c>
      <c r="J266">
        <f t="shared" si="171"/>
        <v>0.11018311496786448</v>
      </c>
      <c r="K266">
        <f t="shared" si="171"/>
        <v>0.10478964848014469</v>
      </c>
      <c r="L266">
        <f t="shared" si="171"/>
        <v>0.10730681393514097</v>
      </c>
      <c r="M266">
        <f t="shared" si="171"/>
        <v>0.10688153351093256</v>
      </c>
      <c r="N266">
        <f t="shared" si="171"/>
        <v>0.11108879130117363</v>
      </c>
      <c r="O266">
        <f t="shared" si="171"/>
        <v>0.10455252145164495</v>
      </c>
      <c r="P266">
        <f t="shared" si="171"/>
        <v>0.10181815996624856</v>
      </c>
      <c r="Q266">
        <f t="shared" si="171"/>
        <v>0.10700917571531514</v>
      </c>
      <c r="R266">
        <f t="shared" si="171"/>
        <v>0.10269048055396447</v>
      </c>
      <c r="S266">
        <f t="shared" si="171"/>
        <v>0.10200394207584738</v>
      </c>
      <c r="T266">
        <f t="shared" si="171"/>
        <v>9.7009994739610736E-2</v>
      </c>
      <c r="U266">
        <f t="shared" si="171"/>
        <v>0.10581105714481166</v>
      </c>
      <c r="V266">
        <f t="shared" si="171"/>
        <v>0.10474315364382761</v>
      </c>
      <c r="W266">
        <f t="shared" si="171"/>
        <v>0.10802272283101687</v>
      </c>
      <c r="X266">
        <f t="shared" si="171"/>
        <v>0.10170559826288687</v>
      </c>
      <c r="Z266" t="s">
        <v>155</v>
      </c>
      <c r="AA266" s="1">
        <f t="shared" si="161"/>
        <v>0.10826607202834505</v>
      </c>
      <c r="AB266" s="1">
        <f t="shared" si="162"/>
        <v>3.4042858604391873E-3</v>
      </c>
      <c r="AC266" s="1">
        <f t="shared" si="163"/>
        <v>0.10444476093310671</v>
      </c>
      <c r="AD266" s="1">
        <f t="shared" si="164"/>
        <v>3.6944594879704624E-3</v>
      </c>
      <c r="AE266" s="1">
        <f t="shared" si="165"/>
        <v>3.6586910258579248</v>
      </c>
      <c r="AF266" s="1">
        <f t="shared" si="166"/>
        <v>1.0343356335834561</v>
      </c>
      <c r="AG266" s="1">
        <f t="shared" si="167"/>
        <v>1.7769270029409073E-2</v>
      </c>
      <c r="AH266" s="1">
        <v>0.205168832430319</v>
      </c>
      <c r="AI266" t="str">
        <f t="shared" si="168"/>
        <v/>
      </c>
    </row>
    <row r="267" spans="1:35" x14ac:dyDescent="0.15">
      <c r="A267" t="s">
        <v>156</v>
      </c>
      <c r="B267">
        <f t="shared" ref="B267:X267" si="172">B104/B$163*100</f>
        <v>0.16090935558842884</v>
      </c>
      <c r="C267">
        <f t="shared" si="172"/>
        <v>0.14280278895641926</v>
      </c>
      <c r="D267">
        <f t="shared" si="172"/>
        <v>0.147282906440239</v>
      </c>
      <c r="E267">
        <f t="shared" si="172"/>
        <v>0.15578803773106045</v>
      </c>
      <c r="F267">
        <f t="shared" si="172"/>
        <v>0.16035305377543307</v>
      </c>
      <c r="G267">
        <f t="shared" si="172"/>
        <v>0.15108624596748468</v>
      </c>
      <c r="H267">
        <f t="shared" si="172"/>
        <v>0.16336381461926397</v>
      </c>
      <c r="I267">
        <f t="shared" si="172"/>
        <v>0.15889478063670634</v>
      </c>
      <c r="J267">
        <f t="shared" si="172"/>
        <v>0.16179431796500041</v>
      </c>
      <c r="K267">
        <f t="shared" si="172"/>
        <v>0.14931921541459339</v>
      </c>
      <c r="L267">
        <f t="shared" si="172"/>
        <v>0.1649782003903168</v>
      </c>
      <c r="M267">
        <f t="shared" si="172"/>
        <v>0.17071508228921517</v>
      </c>
      <c r="N267">
        <f t="shared" si="172"/>
        <v>0.16367045341415662</v>
      </c>
      <c r="O267">
        <f t="shared" si="172"/>
        <v>0.1585160316351592</v>
      </c>
      <c r="P267">
        <f t="shared" si="172"/>
        <v>0.16306019974023328</v>
      </c>
      <c r="Q267">
        <f t="shared" si="172"/>
        <v>0.15468825491097205</v>
      </c>
      <c r="R267">
        <f t="shared" si="172"/>
        <v>0.15665616660848858</v>
      </c>
      <c r="S267">
        <f t="shared" si="172"/>
        <v>0.14694647541297706</v>
      </c>
      <c r="T267">
        <f t="shared" si="172"/>
        <v>0.14522727650267173</v>
      </c>
      <c r="U267">
        <f t="shared" si="172"/>
        <v>0.14635390733492443</v>
      </c>
      <c r="V267">
        <f t="shared" si="172"/>
        <v>0.16069195398478225</v>
      </c>
      <c r="W267">
        <f t="shared" si="172"/>
        <v>0.15740516008173666</v>
      </c>
      <c r="X267">
        <f t="shared" si="172"/>
        <v>0.16705400263668957</v>
      </c>
      <c r="Z267" t="s">
        <v>156</v>
      </c>
      <c r="AA267" s="1">
        <f t="shared" si="161"/>
        <v>0.1560520652259042</v>
      </c>
      <c r="AB267" s="1">
        <f t="shared" si="162"/>
        <v>7.340201926653793E-3</v>
      </c>
      <c r="AC267" s="1">
        <f t="shared" si="163"/>
        <v>0.15758208037933388</v>
      </c>
      <c r="AD267" s="1">
        <f t="shared" si="164"/>
        <v>8.2070185697051736E-3</v>
      </c>
      <c r="AE267" s="1">
        <f t="shared" si="165"/>
        <v>-0.97093219593662339</v>
      </c>
      <c r="AF267" s="1">
        <f t="shared" si="166"/>
        <v>-0.18642764609763093</v>
      </c>
      <c r="AG267" s="1">
        <f t="shared" si="167"/>
        <v>0.64352014115493128</v>
      </c>
      <c r="AH267" s="1">
        <v>0.86711588336476497</v>
      </c>
      <c r="AI267" t="str">
        <f t="shared" si="168"/>
        <v/>
      </c>
    </row>
    <row r="268" spans="1:35" x14ac:dyDescent="0.15">
      <c r="A268" t="s">
        <v>157</v>
      </c>
      <c r="B268">
        <f t="shared" ref="B268:X268" si="173">B105/B$163*100</f>
        <v>7.8561379061967251E-2</v>
      </c>
      <c r="C268">
        <f t="shared" si="173"/>
        <v>7.40098511434127E-2</v>
      </c>
      <c r="D268">
        <f t="shared" si="173"/>
        <v>7.5533281144976788E-2</v>
      </c>
      <c r="E268">
        <f t="shared" si="173"/>
        <v>7.8453957108413352E-2</v>
      </c>
      <c r="F268">
        <f t="shared" si="173"/>
        <v>7.7550820031192513E-2</v>
      </c>
      <c r="G268">
        <f t="shared" si="173"/>
        <v>7.3829090773380165E-2</v>
      </c>
      <c r="H268">
        <f t="shared" si="173"/>
        <v>7.9652707021262675E-2</v>
      </c>
      <c r="I268">
        <f t="shared" si="173"/>
        <v>7.7163109226276103E-2</v>
      </c>
      <c r="J268">
        <f t="shared" si="173"/>
        <v>7.3209303011999294E-2</v>
      </c>
      <c r="K268">
        <f t="shared" si="173"/>
        <v>8.3017867909515791E-2</v>
      </c>
      <c r="L268">
        <f t="shared" si="173"/>
        <v>7.8596312751733594E-2</v>
      </c>
      <c r="M268">
        <f t="shared" si="173"/>
        <v>7.6513990925543882E-2</v>
      </c>
      <c r="N268">
        <f t="shared" si="173"/>
        <v>7.3749543709832638E-2</v>
      </c>
      <c r="O268">
        <f t="shared" si="173"/>
        <v>8.1694869426105765E-2</v>
      </c>
      <c r="P268">
        <f t="shared" si="173"/>
        <v>7.8198989280270415E-2</v>
      </c>
      <c r="Q268">
        <f t="shared" si="173"/>
        <v>8.0063002027955604E-2</v>
      </c>
      <c r="R268">
        <f t="shared" si="173"/>
        <v>7.5933128284123658E-2</v>
      </c>
      <c r="S268">
        <f t="shared" si="173"/>
        <v>7.9645816880365261E-2</v>
      </c>
      <c r="T268">
        <f t="shared" si="173"/>
        <v>7.9620144522273589E-2</v>
      </c>
      <c r="U268">
        <f t="shared" si="173"/>
        <v>7.9501939038107483E-2</v>
      </c>
      <c r="V268">
        <f t="shared" si="173"/>
        <v>7.455150097680685E-2</v>
      </c>
      <c r="W268">
        <f t="shared" si="173"/>
        <v>7.7241669835982102E-2</v>
      </c>
      <c r="X268">
        <f t="shared" si="173"/>
        <v>8.5713448931876726E-2</v>
      </c>
      <c r="Z268" t="s">
        <v>157</v>
      </c>
      <c r="AA268" s="1">
        <f t="shared" si="161"/>
        <v>7.7234334471284569E-2</v>
      </c>
      <c r="AB268" s="1">
        <f t="shared" si="162"/>
        <v>2.9256447249602141E-3</v>
      </c>
      <c r="AC268" s="1">
        <f t="shared" si="163"/>
        <v>7.8535670319936995E-2</v>
      </c>
      <c r="AD268" s="1">
        <f t="shared" si="164"/>
        <v>3.2836341997736964E-3</v>
      </c>
      <c r="AE268" s="1">
        <f t="shared" si="165"/>
        <v>-1.6569997344532386</v>
      </c>
      <c r="AF268" s="1">
        <f t="shared" si="166"/>
        <v>-0.39630962813766318</v>
      </c>
      <c r="AG268" s="1">
        <f t="shared" si="167"/>
        <v>0.328808368856916</v>
      </c>
      <c r="AH268" s="1">
        <v>0.65394271065002196</v>
      </c>
      <c r="AI268" t="str">
        <f t="shared" si="168"/>
        <v/>
      </c>
    </row>
    <row r="269" spans="1:35" x14ac:dyDescent="0.15">
      <c r="A269" t="s">
        <v>158</v>
      </c>
      <c r="B269">
        <f t="shared" ref="B269:X269" si="174">B106/B$163*100</f>
        <v>0.35073106575047835</v>
      </c>
      <c r="C269">
        <f t="shared" si="174"/>
        <v>0.33881607182355095</v>
      </c>
      <c r="D269">
        <f t="shared" si="174"/>
        <v>0.32335135236377921</v>
      </c>
      <c r="E269">
        <f t="shared" si="174"/>
        <v>0.34162323928767818</v>
      </c>
      <c r="F269">
        <f t="shared" si="174"/>
        <v>0.33457197128474697</v>
      </c>
      <c r="G269">
        <f t="shared" si="174"/>
        <v>0.31951045193466432</v>
      </c>
      <c r="H269">
        <f t="shared" si="174"/>
        <v>0.34301648025572495</v>
      </c>
      <c r="I269">
        <f t="shared" si="174"/>
        <v>0.33616888715872045</v>
      </c>
      <c r="J269">
        <f t="shared" si="174"/>
        <v>0.33851802424315253</v>
      </c>
      <c r="K269">
        <f t="shared" si="174"/>
        <v>0.32422162406418437</v>
      </c>
      <c r="L269">
        <f t="shared" si="174"/>
        <v>0.34849977162313667</v>
      </c>
      <c r="M269">
        <f t="shared" si="174"/>
        <v>0.34503883946987324</v>
      </c>
      <c r="N269">
        <f t="shared" si="174"/>
        <v>0.33603774211032822</v>
      </c>
      <c r="O269">
        <f t="shared" si="174"/>
        <v>0.32839954034384083</v>
      </c>
      <c r="P269">
        <f t="shared" si="174"/>
        <v>0.33774400791733217</v>
      </c>
      <c r="Q269">
        <f t="shared" si="174"/>
        <v>0.33213448051452843</v>
      </c>
      <c r="R269">
        <f t="shared" si="174"/>
        <v>0.34702010648027276</v>
      </c>
      <c r="S269">
        <f t="shared" si="174"/>
        <v>0.3090697501660728</v>
      </c>
      <c r="T269">
        <f t="shared" si="174"/>
        <v>0.31568271546831306</v>
      </c>
      <c r="U269">
        <f t="shared" si="174"/>
        <v>0.31534429230668548</v>
      </c>
      <c r="V269">
        <f t="shared" si="174"/>
        <v>0.33909210351670954</v>
      </c>
      <c r="W269">
        <f t="shared" si="174"/>
        <v>0.3344821662162088</v>
      </c>
      <c r="X269">
        <f t="shared" si="174"/>
        <v>0.33782647183543629</v>
      </c>
      <c r="Z269" t="s">
        <v>158</v>
      </c>
      <c r="AA269" s="1">
        <f t="shared" si="161"/>
        <v>0.33627535816271065</v>
      </c>
      <c r="AB269" s="1">
        <f t="shared" si="162"/>
        <v>1.0199159172910427E-2</v>
      </c>
      <c r="AC269" s="1">
        <f t="shared" si="163"/>
        <v>0.33148935136213342</v>
      </c>
      <c r="AD269" s="1">
        <f t="shared" si="164"/>
        <v>1.2115481299249605E-2</v>
      </c>
      <c r="AE269" s="1">
        <f t="shared" si="165"/>
        <v>1.4437890028475704</v>
      </c>
      <c r="AF269" s="1">
        <f t="shared" si="166"/>
        <v>0.39503232949347666</v>
      </c>
      <c r="AG269" s="1">
        <f t="shared" si="167"/>
        <v>0.31946154175975428</v>
      </c>
      <c r="AH269" s="1">
        <v>0.65394271065002196</v>
      </c>
      <c r="AI269" t="str">
        <f t="shared" si="168"/>
        <v/>
      </c>
    </row>
    <row r="270" spans="1:35" x14ac:dyDescent="0.15">
      <c r="A270" t="s">
        <v>159</v>
      </c>
      <c r="B270">
        <f t="shared" ref="B270:X270" si="175">B107/B$163*100</f>
        <v>0.56561815782874814</v>
      </c>
      <c r="C270">
        <f t="shared" si="175"/>
        <v>0.57233711279625232</v>
      </c>
      <c r="D270">
        <f t="shared" si="175"/>
        <v>0.55926124103571329</v>
      </c>
      <c r="E270">
        <f t="shared" si="175"/>
        <v>0.55914766718835929</v>
      </c>
      <c r="F270">
        <f t="shared" si="175"/>
        <v>0.56775206932680122</v>
      </c>
      <c r="G270">
        <f t="shared" si="175"/>
        <v>0.55806039573326882</v>
      </c>
      <c r="H270">
        <f t="shared" si="175"/>
        <v>0.58564481245649413</v>
      </c>
      <c r="I270">
        <f t="shared" si="175"/>
        <v>0.55787511722874217</v>
      </c>
      <c r="J270">
        <f t="shared" si="175"/>
        <v>0.55888636246243295</v>
      </c>
      <c r="K270">
        <f t="shared" si="175"/>
        <v>0.57924899478630176</v>
      </c>
      <c r="L270">
        <f t="shared" si="175"/>
        <v>0.58165427895195776</v>
      </c>
      <c r="M270">
        <f t="shared" si="175"/>
        <v>0.5626207606472714</v>
      </c>
      <c r="N270">
        <f t="shared" si="175"/>
        <v>0.53629060982489518</v>
      </c>
      <c r="O270">
        <f t="shared" si="175"/>
        <v>0.5625118037817165</v>
      </c>
      <c r="P270">
        <f t="shared" si="175"/>
        <v>0.56668769224520854</v>
      </c>
      <c r="Q270">
        <f t="shared" si="175"/>
        <v>0.56969232482952692</v>
      </c>
      <c r="R270">
        <f t="shared" si="175"/>
        <v>0.56893573004953946</v>
      </c>
      <c r="S270">
        <f t="shared" si="175"/>
        <v>0.56401591644700244</v>
      </c>
      <c r="T270">
        <f t="shared" si="175"/>
        <v>0.57555945624186722</v>
      </c>
      <c r="U270">
        <f t="shared" si="175"/>
        <v>0.56612648361141638</v>
      </c>
      <c r="V270">
        <f t="shared" si="175"/>
        <v>0.55815455563541627</v>
      </c>
      <c r="W270">
        <f t="shared" si="175"/>
        <v>0.56820563841269411</v>
      </c>
      <c r="X270">
        <f t="shared" si="175"/>
        <v>0.57865787055141138</v>
      </c>
      <c r="Z270" t="s">
        <v>159</v>
      </c>
      <c r="AA270" s="1">
        <f t="shared" si="161"/>
        <v>0.56777147361773384</v>
      </c>
      <c r="AB270" s="1">
        <f t="shared" si="162"/>
        <v>1.04277822355455E-2</v>
      </c>
      <c r="AC270" s="1">
        <f t="shared" si="163"/>
        <v>0.56478823685649715</v>
      </c>
      <c r="AD270" s="1">
        <f t="shared" si="164"/>
        <v>1.058863973370055E-2</v>
      </c>
      <c r="AE270" s="1">
        <f t="shared" si="165"/>
        <v>0.52820447852115471</v>
      </c>
      <c r="AF270" s="1">
        <f t="shared" si="166"/>
        <v>0.28173937694205547</v>
      </c>
      <c r="AG270" s="1">
        <f t="shared" si="167"/>
        <v>0.50402757595888792</v>
      </c>
      <c r="AH270" s="1">
        <v>0.77058122758720005</v>
      </c>
      <c r="AI270" t="str">
        <f t="shared" si="168"/>
        <v/>
      </c>
    </row>
    <row r="271" spans="1:35" x14ac:dyDescent="0.15">
      <c r="A271" t="s">
        <v>160</v>
      </c>
      <c r="B271">
        <f t="shared" ref="B271:X271" si="176">B108/B$163*100</f>
        <v>0.53512595064633006</v>
      </c>
      <c r="C271">
        <f t="shared" si="176"/>
        <v>0.53137060140174108</v>
      </c>
      <c r="D271">
        <f t="shared" si="176"/>
        <v>0.50668743133251004</v>
      </c>
      <c r="E271">
        <f t="shared" si="176"/>
        <v>0.5099627765322956</v>
      </c>
      <c r="F271">
        <f t="shared" si="176"/>
        <v>0.47937449622639211</v>
      </c>
      <c r="G271">
        <f t="shared" si="176"/>
        <v>0.53594220706753115</v>
      </c>
      <c r="H271">
        <f t="shared" si="176"/>
        <v>0.49101494570727866</v>
      </c>
      <c r="I271">
        <f t="shared" si="176"/>
        <v>0.48347700066563426</v>
      </c>
      <c r="J271">
        <f t="shared" si="176"/>
        <v>0.49419536831186578</v>
      </c>
      <c r="K271">
        <f t="shared" si="176"/>
        <v>0.46556988443569347</v>
      </c>
      <c r="L271">
        <f t="shared" si="176"/>
        <v>0.50497363285304986</v>
      </c>
      <c r="M271">
        <f t="shared" si="176"/>
        <v>0.50979271798312165</v>
      </c>
      <c r="N271">
        <f t="shared" si="176"/>
        <v>0.49846266163733505</v>
      </c>
      <c r="O271">
        <f t="shared" si="176"/>
        <v>0.49260146131329752</v>
      </c>
      <c r="P271">
        <f t="shared" si="176"/>
        <v>0.47176798039233564</v>
      </c>
      <c r="Q271">
        <f t="shared" si="176"/>
        <v>0.49512977159319133</v>
      </c>
      <c r="R271">
        <f t="shared" si="176"/>
        <v>0.49163705626679721</v>
      </c>
      <c r="S271">
        <f t="shared" si="176"/>
        <v>0.46904858189954796</v>
      </c>
      <c r="T271">
        <f t="shared" si="176"/>
        <v>0.46705368365680111</v>
      </c>
      <c r="U271">
        <f t="shared" si="176"/>
        <v>0.47680132732670277</v>
      </c>
      <c r="V271">
        <f t="shared" si="176"/>
        <v>0.4771338863980813</v>
      </c>
      <c r="W271">
        <f t="shared" si="176"/>
        <v>0.48628365295932457</v>
      </c>
      <c r="X271">
        <f t="shared" si="176"/>
        <v>0.49464659614594525</v>
      </c>
      <c r="Z271" t="s">
        <v>160</v>
      </c>
      <c r="AA271" s="1">
        <f t="shared" si="161"/>
        <v>0.50342675410730198</v>
      </c>
      <c r="AB271" s="1">
        <f t="shared" si="162"/>
        <v>2.3553374720736181E-2</v>
      </c>
      <c r="AC271" s="1">
        <f t="shared" si="163"/>
        <v>0.48586328146437346</v>
      </c>
      <c r="AD271" s="1">
        <f t="shared" si="164"/>
        <v>1.3371703429786976E-2</v>
      </c>
      <c r="AE271" s="1">
        <f t="shared" si="165"/>
        <v>3.6149001813828927</v>
      </c>
      <c r="AF271" s="1">
        <f t="shared" si="166"/>
        <v>1.3134805700075503</v>
      </c>
      <c r="AG271" s="1">
        <f t="shared" si="167"/>
        <v>3.7226592019975802E-2</v>
      </c>
      <c r="AH271" s="1">
        <v>0.257349373715271</v>
      </c>
      <c r="AI271" t="str">
        <f t="shared" si="168"/>
        <v/>
      </c>
    </row>
    <row r="272" spans="1:35" x14ac:dyDescent="0.15">
      <c r="A272" t="s">
        <v>161</v>
      </c>
      <c r="B272">
        <f t="shared" ref="B272:X272" si="177">B109/B$163*100</f>
        <v>0.22886405441929586</v>
      </c>
      <c r="C272">
        <f t="shared" si="177"/>
        <v>0.24159091509331188</v>
      </c>
      <c r="D272">
        <f t="shared" si="177"/>
        <v>0.22793945810096533</v>
      </c>
      <c r="E272">
        <f t="shared" si="177"/>
        <v>0.2326407512372573</v>
      </c>
      <c r="F272">
        <f t="shared" si="177"/>
        <v>0.22542958960047632</v>
      </c>
      <c r="G272">
        <f t="shared" si="177"/>
        <v>0.24267967291229173</v>
      </c>
      <c r="H272">
        <f t="shared" si="177"/>
        <v>0.21816494823175156</v>
      </c>
      <c r="I272">
        <f t="shared" si="177"/>
        <v>0.22011259639080749</v>
      </c>
      <c r="J272">
        <f t="shared" si="177"/>
        <v>0.22236909930964255</v>
      </c>
      <c r="K272">
        <f t="shared" si="177"/>
        <v>0.2166838344100612</v>
      </c>
      <c r="L272">
        <f t="shared" si="177"/>
        <v>0.22739941037246189</v>
      </c>
      <c r="M272">
        <f t="shared" si="177"/>
        <v>0.22994866293049496</v>
      </c>
      <c r="N272">
        <f t="shared" si="177"/>
        <v>0.2252515956328883</v>
      </c>
      <c r="O272">
        <f t="shared" si="177"/>
        <v>0.22738641228535555</v>
      </c>
      <c r="P272">
        <f t="shared" si="177"/>
        <v>0.22725859886760266</v>
      </c>
      <c r="Q272">
        <f t="shared" si="177"/>
        <v>0.23643347511902371</v>
      </c>
      <c r="R272">
        <f t="shared" si="177"/>
        <v>0.21711001760375395</v>
      </c>
      <c r="S272">
        <f t="shared" si="177"/>
        <v>0.22778001016025415</v>
      </c>
      <c r="T272">
        <f t="shared" si="177"/>
        <v>0.22580603006727759</v>
      </c>
      <c r="U272">
        <f t="shared" si="177"/>
        <v>0.21584519548270092</v>
      </c>
      <c r="V272">
        <f t="shared" si="177"/>
        <v>0.21146132170469129</v>
      </c>
      <c r="W272">
        <f t="shared" si="177"/>
        <v>0.22406230121427345</v>
      </c>
      <c r="X272">
        <f t="shared" si="177"/>
        <v>0.21137262132814574</v>
      </c>
      <c r="Z272" t="s">
        <v>161</v>
      </c>
      <c r="AA272" s="1">
        <f t="shared" si="161"/>
        <v>0.22762493909802942</v>
      </c>
      <c r="AB272" s="1">
        <f t="shared" si="162"/>
        <v>8.6406884132878801E-3</v>
      </c>
      <c r="AC272" s="1">
        <f t="shared" si="163"/>
        <v>0.22330968686637184</v>
      </c>
      <c r="AD272" s="1">
        <f t="shared" si="164"/>
        <v>7.7230952132933935E-3</v>
      </c>
      <c r="AE272" s="1">
        <f t="shared" si="165"/>
        <v>1.9324070944758496</v>
      </c>
      <c r="AF272" s="1">
        <f t="shared" si="166"/>
        <v>0.5587464756656032</v>
      </c>
      <c r="AG272" s="1">
        <f t="shared" si="167"/>
        <v>0.21976774409553357</v>
      </c>
      <c r="AH272" s="1">
        <v>0.55465244872879105</v>
      </c>
      <c r="AI272" t="str">
        <f t="shared" si="168"/>
        <v/>
      </c>
    </row>
    <row r="273" spans="1:35" x14ac:dyDescent="0.15">
      <c r="A273" t="s">
        <v>162</v>
      </c>
      <c r="B273">
        <f t="shared" ref="B273:X273" si="178">B110/B$163*100</f>
        <v>0.32629131388200289</v>
      </c>
      <c r="C273">
        <f t="shared" si="178"/>
        <v>0.30156808645500793</v>
      </c>
      <c r="D273">
        <f t="shared" si="178"/>
        <v>0.33015137603158207</v>
      </c>
      <c r="E273">
        <f t="shared" si="178"/>
        <v>0.32632460555814052</v>
      </c>
      <c r="F273">
        <f t="shared" si="178"/>
        <v>0.31400898683863254</v>
      </c>
      <c r="G273">
        <f t="shared" si="178"/>
        <v>0.30986170965407955</v>
      </c>
      <c r="H273">
        <f t="shared" si="178"/>
        <v>0.32099376496577892</v>
      </c>
      <c r="I273">
        <f t="shared" si="178"/>
        <v>0.32807073767435219</v>
      </c>
      <c r="J273">
        <f t="shared" si="178"/>
        <v>0.30698105390986452</v>
      </c>
      <c r="K273">
        <f t="shared" si="178"/>
        <v>0.33495895151317057</v>
      </c>
      <c r="L273">
        <f t="shared" si="178"/>
        <v>0.31003342606818085</v>
      </c>
      <c r="M273">
        <f t="shared" si="178"/>
        <v>0.33143835888086937</v>
      </c>
      <c r="N273">
        <f t="shared" si="178"/>
        <v>0.30161565434775395</v>
      </c>
      <c r="O273">
        <f t="shared" si="178"/>
        <v>0.32269726398069609</v>
      </c>
      <c r="P273">
        <f t="shared" si="178"/>
        <v>0.31383659892893878</v>
      </c>
      <c r="Q273">
        <f t="shared" si="178"/>
        <v>0.32037251594338623</v>
      </c>
      <c r="R273">
        <f t="shared" si="178"/>
        <v>0.29995311118661855</v>
      </c>
      <c r="S273">
        <f t="shared" si="178"/>
        <v>0.32297683885935413</v>
      </c>
      <c r="T273">
        <f t="shared" si="178"/>
        <v>0.33448943769207345</v>
      </c>
      <c r="U273">
        <f t="shared" si="178"/>
        <v>0.32168230272714893</v>
      </c>
      <c r="V273">
        <f t="shared" si="178"/>
        <v>0.31010367288934704</v>
      </c>
      <c r="W273">
        <f t="shared" si="178"/>
        <v>0.31051116661341088</v>
      </c>
      <c r="X273">
        <f t="shared" si="178"/>
        <v>0.31885505302254058</v>
      </c>
      <c r="Z273" t="s">
        <v>162</v>
      </c>
      <c r="AA273" s="1">
        <f t="shared" si="161"/>
        <v>0.31902218295916296</v>
      </c>
      <c r="AB273" s="1">
        <f t="shared" si="162"/>
        <v>1.0996577099882757E-2</v>
      </c>
      <c r="AC273" s="1">
        <f t="shared" si="163"/>
        <v>0.31737766458934485</v>
      </c>
      <c r="AD273" s="1">
        <f t="shared" si="164"/>
        <v>1.0636564027572244E-2</v>
      </c>
      <c r="AE273" s="1">
        <f t="shared" si="165"/>
        <v>0.51815819236868721</v>
      </c>
      <c r="AF273" s="1">
        <f t="shared" si="166"/>
        <v>0.15460992530625131</v>
      </c>
      <c r="AG273" s="1">
        <f t="shared" si="167"/>
        <v>0.71915477124134675</v>
      </c>
      <c r="AH273" s="1">
        <v>0.89075368036375702</v>
      </c>
      <c r="AI273" t="str">
        <f t="shared" si="168"/>
        <v/>
      </c>
    </row>
    <row r="274" spans="1:35" x14ac:dyDescent="0.15">
      <c r="A274" t="s">
        <v>163</v>
      </c>
      <c r="B274">
        <f t="shared" ref="B274:X274" si="179">B111/B$163*100</f>
        <v>0.35268621224131225</v>
      </c>
      <c r="C274">
        <f t="shared" si="179"/>
        <v>0.33223839502953034</v>
      </c>
      <c r="D274">
        <f t="shared" si="179"/>
        <v>0.34929803255003977</v>
      </c>
      <c r="E274">
        <f t="shared" si="179"/>
        <v>0.34498244575102577</v>
      </c>
      <c r="F274">
        <f t="shared" si="179"/>
        <v>0.34518389283935508</v>
      </c>
      <c r="G274">
        <f t="shared" si="179"/>
        <v>0.32531257887959181</v>
      </c>
      <c r="H274">
        <f t="shared" si="179"/>
        <v>0.34332852166039129</v>
      </c>
      <c r="I274">
        <f t="shared" si="179"/>
        <v>0.35923845500327795</v>
      </c>
      <c r="J274">
        <f t="shared" si="179"/>
        <v>0.33268798773822283</v>
      </c>
      <c r="K274">
        <f t="shared" si="179"/>
        <v>0.35597131445879937</v>
      </c>
      <c r="L274">
        <f t="shared" si="179"/>
        <v>0.33465618901299665</v>
      </c>
      <c r="M274">
        <f t="shared" si="179"/>
        <v>0.35430577318520401</v>
      </c>
      <c r="N274">
        <f t="shared" si="179"/>
        <v>0.32371868190214931</v>
      </c>
      <c r="O274">
        <f t="shared" si="179"/>
        <v>0.33763117304497625</v>
      </c>
      <c r="P274">
        <f t="shared" si="179"/>
        <v>0.33455328657974071</v>
      </c>
      <c r="Q274">
        <f t="shared" si="179"/>
        <v>0.34416680951958506</v>
      </c>
      <c r="R274">
        <f t="shared" si="179"/>
        <v>0.31369456215774316</v>
      </c>
      <c r="S274">
        <f t="shared" si="179"/>
        <v>0.34542295108499144</v>
      </c>
      <c r="T274">
        <f t="shared" si="179"/>
        <v>0.35535668207868432</v>
      </c>
      <c r="U274">
        <f t="shared" si="179"/>
        <v>0.35066356804614301</v>
      </c>
      <c r="V274">
        <f t="shared" si="179"/>
        <v>0.33534902432011121</v>
      </c>
      <c r="W274">
        <f t="shared" si="179"/>
        <v>0.33277158008350105</v>
      </c>
      <c r="X274">
        <f t="shared" si="179"/>
        <v>0.35809251678455872</v>
      </c>
      <c r="Z274" t="s">
        <v>163</v>
      </c>
      <c r="AA274" s="1">
        <f t="shared" si="161"/>
        <v>0.34323491137859485</v>
      </c>
      <c r="AB274" s="1">
        <f t="shared" si="162"/>
        <v>1.0854697213786268E-2</v>
      </c>
      <c r="AC274" s="1">
        <f t="shared" si="163"/>
        <v>0.34047721739894898</v>
      </c>
      <c r="AD274" s="1">
        <f t="shared" si="164"/>
        <v>1.3456288078017719E-2</v>
      </c>
      <c r="AE274" s="1">
        <f t="shared" si="165"/>
        <v>0.80994963501906914</v>
      </c>
      <c r="AF274" s="1">
        <f t="shared" si="166"/>
        <v>0.2049371984054694</v>
      </c>
      <c r="AG274" s="1">
        <f t="shared" si="167"/>
        <v>0.59643128329987705</v>
      </c>
      <c r="AH274" s="1">
        <v>0.82262770823791997</v>
      </c>
      <c r="AI274" t="str">
        <f t="shared" si="168"/>
        <v/>
      </c>
    </row>
    <row r="275" spans="1:35" x14ac:dyDescent="0.15">
      <c r="A275" t="s">
        <v>164</v>
      </c>
      <c r="B275">
        <f t="shared" ref="B275:X275" si="180">B112/B$163*100</f>
        <v>0.37987545460206229</v>
      </c>
      <c r="C275">
        <f t="shared" si="180"/>
        <v>0.3608356800227131</v>
      </c>
      <c r="D275">
        <f t="shared" si="180"/>
        <v>0.38602165093140894</v>
      </c>
      <c r="E275">
        <f t="shared" si="180"/>
        <v>0.38898143056554296</v>
      </c>
      <c r="F275">
        <f t="shared" si="180"/>
        <v>0.36524210714470035</v>
      </c>
      <c r="G275">
        <f t="shared" si="180"/>
        <v>0.36803246157297292</v>
      </c>
      <c r="H275">
        <f t="shared" si="180"/>
        <v>0.37475179465192482</v>
      </c>
      <c r="I275">
        <f t="shared" si="180"/>
        <v>0.38274777399194204</v>
      </c>
      <c r="J275">
        <f t="shared" si="180"/>
        <v>0.36218329628024987</v>
      </c>
      <c r="K275">
        <f t="shared" si="180"/>
        <v>0.39449000082040542</v>
      </c>
      <c r="L275">
        <f t="shared" si="180"/>
        <v>0.36309969688161775</v>
      </c>
      <c r="M275">
        <f t="shared" si="180"/>
        <v>0.38324261790149222</v>
      </c>
      <c r="N275">
        <f t="shared" si="180"/>
        <v>0.35944559361968081</v>
      </c>
      <c r="O275">
        <f t="shared" si="180"/>
        <v>0.3801307275226295</v>
      </c>
      <c r="P275">
        <f t="shared" si="180"/>
        <v>0.3702954577290552</v>
      </c>
      <c r="Q275">
        <f t="shared" si="180"/>
        <v>0.38149110876765624</v>
      </c>
      <c r="R275">
        <f t="shared" si="180"/>
        <v>0.35091512771066974</v>
      </c>
      <c r="S275">
        <f t="shared" si="180"/>
        <v>0.37525098246831662</v>
      </c>
      <c r="T275">
        <f t="shared" si="180"/>
        <v>0.38983803538303941</v>
      </c>
      <c r="U275">
        <f t="shared" si="180"/>
        <v>0.36934043053825649</v>
      </c>
      <c r="V275">
        <f t="shared" si="180"/>
        <v>0.36542570496631316</v>
      </c>
      <c r="W275">
        <f t="shared" si="180"/>
        <v>0.36379977636803623</v>
      </c>
      <c r="X275">
        <f t="shared" si="180"/>
        <v>0.36581675502381766</v>
      </c>
      <c r="Z275" t="s">
        <v>164</v>
      </c>
      <c r="AA275" s="1">
        <f t="shared" si="161"/>
        <v>0.37511466795141274</v>
      </c>
      <c r="AB275" s="1">
        <f t="shared" si="162"/>
        <v>1.1961640709952983E-2</v>
      </c>
      <c r="AC275" s="1">
        <f t="shared" si="163"/>
        <v>0.37124935983324692</v>
      </c>
      <c r="AD275" s="1">
        <f t="shared" si="164"/>
        <v>1.114144789316302E-2</v>
      </c>
      <c r="AE275" s="1">
        <f t="shared" si="165"/>
        <v>1.0411622312027669</v>
      </c>
      <c r="AF275" s="1">
        <f t="shared" si="166"/>
        <v>0.34693050268069547</v>
      </c>
      <c r="AG275" s="1">
        <f t="shared" si="167"/>
        <v>0.43127032070747906</v>
      </c>
      <c r="AH275" s="1">
        <v>0.73839390754713097</v>
      </c>
      <c r="AI275" t="str">
        <f t="shared" si="168"/>
        <v/>
      </c>
    </row>
    <row r="276" spans="1:35" x14ac:dyDescent="0.15">
      <c r="A276" t="s">
        <v>165</v>
      </c>
      <c r="B276">
        <f t="shared" ref="B276:X276" si="181">B113/B$163*100</f>
        <v>1.154438060521608</v>
      </c>
      <c r="C276">
        <f t="shared" si="181"/>
        <v>1.1747263617125934</v>
      </c>
      <c r="D276">
        <f t="shared" si="181"/>
        <v>1.1525336680880118</v>
      </c>
      <c r="E276">
        <f t="shared" si="181"/>
        <v>1.1510771540966964</v>
      </c>
      <c r="F276">
        <f t="shared" si="181"/>
        <v>1.2143752074361913</v>
      </c>
      <c r="G276">
        <f t="shared" si="181"/>
        <v>1.230805547986682</v>
      </c>
      <c r="H276">
        <f t="shared" si="181"/>
        <v>1.1475498542013436</v>
      </c>
      <c r="I276">
        <f t="shared" si="181"/>
        <v>1.1947544875697667</v>
      </c>
      <c r="J276">
        <f t="shared" si="181"/>
        <v>1.1771801496670493</v>
      </c>
      <c r="K276">
        <f t="shared" si="181"/>
        <v>1.1279880229487802</v>
      </c>
      <c r="L276">
        <f t="shared" si="181"/>
        <v>1.1262020927625296</v>
      </c>
      <c r="M276">
        <f t="shared" si="181"/>
        <v>1.1897777589557541</v>
      </c>
      <c r="N276">
        <f t="shared" si="181"/>
        <v>1.1610057188367642</v>
      </c>
      <c r="O276">
        <f t="shared" si="181"/>
        <v>1.1732795155994273</v>
      </c>
      <c r="P276">
        <f t="shared" si="181"/>
        <v>1.1339174631382376</v>
      </c>
      <c r="Q276">
        <f t="shared" si="181"/>
        <v>1.1611074091638869</v>
      </c>
      <c r="R276">
        <f t="shared" si="181"/>
        <v>1.1328850193888891</v>
      </c>
      <c r="S276">
        <f t="shared" si="181"/>
        <v>1.1798287913686221</v>
      </c>
      <c r="T276">
        <f t="shared" si="181"/>
        <v>1.1195623356128352</v>
      </c>
      <c r="U276">
        <f t="shared" si="181"/>
        <v>1.1424849380653586</v>
      </c>
      <c r="V276">
        <f t="shared" si="181"/>
        <v>1.152731792131497</v>
      </c>
      <c r="W276">
        <f t="shared" si="181"/>
        <v>1.1565736104996429</v>
      </c>
      <c r="X276">
        <f t="shared" si="181"/>
        <v>1.1358033323268373</v>
      </c>
      <c r="Z276" t="s">
        <v>165</v>
      </c>
      <c r="AA276" s="1">
        <f t="shared" si="161"/>
        <v>1.1683300551810232</v>
      </c>
      <c r="AB276" s="1">
        <f t="shared" si="162"/>
        <v>3.3786192854165245E-2</v>
      </c>
      <c r="AC276" s="1">
        <f t="shared" si="163"/>
        <v>1.1532464737573129</v>
      </c>
      <c r="AD276" s="1">
        <f t="shared" si="164"/>
        <v>2.1146043194225323E-2</v>
      </c>
      <c r="AE276" s="1">
        <f t="shared" si="165"/>
        <v>1.3079234809682503</v>
      </c>
      <c r="AF276" s="1">
        <f t="shared" si="166"/>
        <v>0.71330514579812043</v>
      </c>
      <c r="AG276" s="1">
        <f t="shared" si="167"/>
        <v>0.20915119210853331</v>
      </c>
      <c r="AH276" s="1">
        <v>0.55259643102130496</v>
      </c>
      <c r="AI276" t="str">
        <f t="shared" si="168"/>
        <v/>
      </c>
    </row>
    <row r="277" spans="1:35" x14ac:dyDescent="0.15">
      <c r="A277" t="s">
        <v>166</v>
      </c>
      <c r="B277">
        <f t="shared" ref="B277:X277" si="182">B114/B$163*100</f>
        <v>0.18462965393865041</v>
      </c>
      <c r="C277">
        <f t="shared" si="182"/>
        <v>0.17649875870310885</v>
      </c>
      <c r="D277">
        <f t="shared" si="182"/>
        <v>0.18182832073959332</v>
      </c>
      <c r="E277">
        <f t="shared" si="182"/>
        <v>0.18095469734782793</v>
      </c>
      <c r="F277">
        <f t="shared" si="182"/>
        <v>0.1849940606638881</v>
      </c>
      <c r="G277">
        <f t="shared" si="182"/>
        <v>0.17689273900441063</v>
      </c>
      <c r="H277">
        <f t="shared" si="182"/>
        <v>0.18218044932306882</v>
      </c>
      <c r="I277">
        <f t="shared" si="182"/>
        <v>0.18680182952204755</v>
      </c>
      <c r="J277">
        <f t="shared" si="182"/>
        <v>0.18836564804946876</v>
      </c>
      <c r="K277">
        <f t="shared" si="182"/>
        <v>0.18245209201215937</v>
      </c>
      <c r="L277">
        <f t="shared" si="182"/>
        <v>0.18641489847610346</v>
      </c>
      <c r="M277">
        <f t="shared" si="182"/>
        <v>0.18803246440564866</v>
      </c>
      <c r="N277">
        <f t="shared" si="182"/>
        <v>0.1796637279736292</v>
      </c>
      <c r="O277">
        <f t="shared" si="182"/>
        <v>0.17881136686255994</v>
      </c>
      <c r="P277">
        <f t="shared" si="182"/>
        <v>0.18354066045735193</v>
      </c>
      <c r="Q277">
        <f t="shared" si="182"/>
        <v>0.19100380133283437</v>
      </c>
      <c r="R277">
        <f t="shared" si="182"/>
        <v>0.18746771005514132</v>
      </c>
      <c r="S277">
        <f t="shared" si="182"/>
        <v>0.17526930774758981</v>
      </c>
      <c r="T277">
        <f t="shared" si="182"/>
        <v>0.180459702649575</v>
      </c>
      <c r="U277">
        <f t="shared" si="182"/>
        <v>0.19073522911697999</v>
      </c>
      <c r="V277">
        <f t="shared" si="182"/>
        <v>0.1827312935399612</v>
      </c>
      <c r="W277">
        <f t="shared" si="182"/>
        <v>0.18922290636287387</v>
      </c>
      <c r="X277">
        <f t="shared" si="182"/>
        <v>0.1883661434537334</v>
      </c>
      <c r="Z277" t="s">
        <v>166</v>
      </c>
      <c r="AA277" s="1">
        <f t="shared" si="161"/>
        <v>0.18291028616184793</v>
      </c>
      <c r="AB277" s="1">
        <f t="shared" si="162"/>
        <v>3.8411179475561549E-3</v>
      </c>
      <c r="AC277" s="1">
        <f t="shared" si="163"/>
        <v>0.18460869282982326</v>
      </c>
      <c r="AD277" s="1">
        <f t="shared" si="164"/>
        <v>5.2301805368883333E-3</v>
      </c>
      <c r="AE277" s="1">
        <f t="shared" si="165"/>
        <v>-0.92000362601611596</v>
      </c>
      <c r="AF277" s="1">
        <f t="shared" si="166"/>
        <v>-0.32473193917428039</v>
      </c>
      <c r="AG277" s="1">
        <f t="shared" si="167"/>
        <v>0.388564466439553</v>
      </c>
      <c r="AH277" s="1">
        <v>0.69417650198577796</v>
      </c>
      <c r="AI277" t="str">
        <f t="shared" si="168"/>
        <v/>
      </c>
    </row>
    <row r="278" spans="1:35" x14ac:dyDescent="0.15">
      <c r="A278" t="s">
        <v>167</v>
      </c>
      <c r="B278">
        <f t="shared" ref="B278:X278" si="183">B115/B$163*100</f>
        <v>9.3090553533232021E-2</v>
      </c>
      <c r="C278">
        <f t="shared" si="183"/>
        <v>8.9863828740644885E-2</v>
      </c>
      <c r="D278">
        <f t="shared" si="183"/>
        <v>9.1683576800955915E-2</v>
      </c>
      <c r="E278">
        <f t="shared" si="183"/>
        <v>9.0885326339833331E-2</v>
      </c>
      <c r="F278">
        <f t="shared" si="183"/>
        <v>8.6238069403167E-2</v>
      </c>
      <c r="G278">
        <f t="shared" si="183"/>
        <v>9.1861893447290469E-2</v>
      </c>
      <c r="H278">
        <f t="shared" si="183"/>
        <v>9.1457514776443427E-2</v>
      </c>
      <c r="I278">
        <f t="shared" si="183"/>
        <v>9.2637630857641443E-2</v>
      </c>
      <c r="J278">
        <f t="shared" si="183"/>
        <v>9.2194185564793349E-2</v>
      </c>
      <c r="K278">
        <f t="shared" si="183"/>
        <v>9.0223979365718077E-2</v>
      </c>
      <c r="L278">
        <f t="shared" si="183"/>
        <v>9.2985093219283305E-2</v>
      </c>
      <c r="M278">
        <f t="shared" si="183"/>
        <v>9.5431245052216548E-2</v>
      </c>
      <c r="N278">
        <f t="shared" si="183"/>
        <v>9.1325730340807279E-2</v>
      </c>
      <c r="O278">
        <f t="shared" si="183"/>
        <v>8.8428709255189059E-2</v>
      </c>
      <c r="P278">
        <f t="shared" si="183"/>
        <v>8.8922241553229392E-2</v>
      </c>
      <c r="Q278">
        <f t="shared" si="183"/>
        <v>9.0852899736372436E-2</v>
      </c>
      <c r="R278">
        <f t="shared" si="183"/>
        <v>8.7317316562716171E-2</v>
      </c>
      <c r="S278">
        <f t="shared" si="183"/>
        <v>9.1864453732202159E-2</v>
      </c>
      <c r="T278">
        <f t="shared" si="183"/>
        <v>9.0668955397436232E-2</v>
      </c>
      <c r="U278">
        <f t="shared" si="183"/>
        <v>9.4185511866455754E-2</v>
      </c>
      <c r="V278">
        <f t="shared" si="183"/>
        <v>9.7230358168579945E-2</v>
      </c>
      <c r="W278">
        <f t="shared" si="183"/>
        <v>9.1427610232027653E-2</v>
      </c>
      <c r="X278">
        <f t="shared" si="183"/>
        <v>9.8471611037136406E-2</v>
      </c>
      <c r="Z278" t="s">
        <v>167</v>
      </c>
      <c r="AA278" s="1">
        <f t="shared" si="161"/>
        <v>9.1192877459000274E-2</v>
      </c>
      <c r="AB278" s="1">
        <f t="shared" si="162"/>
        <v>1.9496509389702779E-3</v>
      </c>
      <c r="AC278" s="1">
        <f t="shared" si="163"/>
        <v>9.2177220244530747E-2</v>
      </c>
      <c r="AD278" s="1">
        <f t="shared" si="164"/>
        <v>3.4831257710609704E-3</v>
      </c>
      <c r="AE278" s="1">
        <f t="shared" si="165"/>
        <v>-1.0678807442003311</v>
      </c>
      <c r="AF278" s="1">
        <f t="shared" si="166"/>
        <v>-0.28260328516091437</v>
      </c>
      <c r="AG278" s="1">
        <f t="shared" si="167"/>
        <v>0.41850027146690427</v>
      </c>
      <c r="AH278" s="1">
        <v>0.73122569622012501</v>
      </c>
      <c r="AI278" t="str">
        <f t="shared" si="168"/>
        <v/>
      </c>
    </row>
    <row r="279" spans="1:35" x14ac:dyDescent="0.15">
      <c r="A279" t="s">
        <v>168</v>
      </c>
      <c r="B279">
        <f t="shared" ref="B279:X279" si="184">B116/B$163*100</f>
        <v>0.18724219582262569</v>
      </c>
      <c r="C279">
        <f t="shared" si="184"/>
        <v>0.19579560197947238</v>
      </c>
      <c r="D279">
        <f t="shared" si="184"/>
        <v>0.18545149526452387</v>
      </c>
      <c r="E279">
        <f t="shared" si="184"/>
        <v>0.19278351169578276</v>
      </c>
      <c r="F279">
        <f t="shared" si="184"/>
        <v>0.17882122115771529</v>
      </c>
      <c r="G279">
        <f t="shared" si="184"/>
        <v>0.19132973585544705</v>
      </c>
      <c r="H279">
        <f t="shared" si="184"/>
        <v>0.17779883344521025</v>
      </c>
      <c r="I279">
        <f t="shared" si="184"/>
        <v>0.19489167769321361</v>
      </c>
      <c r="J279">
        <f t="shared" si="184"/>
        <v>0.18919905253737196</v>
      </c>
      <c r="K279">
        <f t="shared" si="184"/>
        <v>0.18572155960375722</v>
      </c>
      <c r="L279">
        <f t="shared" si="184"/>
        <v>0.16814557986961756</v>
      </c>
      <c r="M279">
        <f t="shared" si="184"/>
        <v>0.20036492318709739</v>
      </c>
      <c r="N279">
        <f t="shared" si="184"/>
        <v>0.19747419886508191</v>
      </c>
      <c r="O279">
        <f t="shared" si="184"/>
        <v>0.18114651847330249</v>
      </c>
      <c r="P279">
        <f t="shared" si="184"/>
        <v>0.19031063427346126</v>
      </c>
      <c r="Q279">
        <f t="shared" si="184"/>
        <v>0.20107376480028497</v>
      </c>
      <c r="R279">
        <f t="shared" si="184"/>
        <v>0.17499387085171617</v>
      </c>
      <c r="S279">
        <f t="shared" si="184"/>
        <v>0.18812333512375878</v>
      </c>
      <c r="T279">
        <f t="shared" si="184"/>
        <v>0.18376189816993826</v>
      </c>
      <c r="U279">
        <f t="shared" si="184"/>
        <v>0.19979049789788403</v>
      </c>
      <c r="V279">
        <f t="shared" si="184"/>
        <v>0.18881023993180907</v>
      </c>
      <c r="W279">
        <f t="shared" si="184"/>
        <v>0.19219559059226168</v>
      </c>
      <c r="X279">
        <f t="shared" si="184"/>
        <v>0.18371068684278699</v>
      </c>
      <c r="Z279" t="s">
        <v>168</v>
      </c>
      <c r="AA279" s="1">
        <f t="shared" si="161"/>
        <v>0.18610731499315794</v>
      </c>
      <c r="AB279" s="1">
        <f t="shared" si="162"/>
        <v>8.3608664310963008E-3</v>
      </c>
      <c r="AC279" s="1">
        <f t="shared" si="163"/>
        <v>0.19014634658411525</v>
      </c>
      <c r="AD279" s="1">
        <f t="shared" si="164"/>
        <v>8.3851184346059419E-3</v>
      </c>
      <c r="AE279" s="1">
        <f t="shared" si="165"/>
        <v>-2.1241699688248064</v>
      </c>
      <c r="AF279" s="1">
        <f t="shared" si="166"/>
        <v>-0.4816904641785329</v>
      </c>
      <c r="AG279" s="1">
        <f t="shared" si="167"/>
        <v>0.26084359239798338</v>
      </c>
      <c r="AH279" s="1">
        <v>0.61901655141613199</v>
      </c>
      <c r="AI279" t="str">
        <f t="shared" si="168"/>
        <v/>
      </c>
    </row>
    <row r="280" spans="1:35" x14ac:dyDescent="0.15">
      <c r="A280" t="s">
        <v>169</v>
      </c>
      <c r="B280">
        <f t="shared" ref="B280:X280" si="185">B117/B$163*100</f>
        <v>6.5546212476922799E-2</v>
      </c>
      <c r="C280">
        <f t="shared" si="185"/>
        <v>6.6701550630717477E-2</v>
      </c>
      <c r="D280">
        <f t="shared" si="185"/>
        <v>6.9907069819592604E-2</v>
      </c>
      <c r="E280">
        <f t="shared" si="185"/>
        <v>7.0943699505097074E-2</v>
      </c>
      <c r="F280">
        <f t="shared" si="185"/>
        <v>6.8873221293663356E-2</v>
      </c>
      <c r="G280">
        <f t="shared" si="185"/>
        <v>6.6581498444379078E-2</v>
      </c>
      <c r="H280">
        <f t="shared" si="185"/>
        <v>6.7809825248536418E-2</v>
      </c>
      <c r="I280">
        <f t="shared" si="185"/>
        <v>7.0293772551445755E-2</v>
      </c>
      <c r="J280">
        <f t="shared" si="185"/>
        <v>6.7965790991093566E-2</v>
      </c>
      <c r="K280">
        <f t="shared" si="185"/>
        <v>7.3422162840495395E-2</v>
      </c>
      <c r="L280">
        <f t="shared" si="185"/>
        <v>6.8902545363949672E-2</v>
      </c>
      <c r="M280">
        <f t="shared" si="185"/>
        <v>7.0890239145014064E-2</v>
      </c>
      <c r="N280">
        <f t="shared" si="185"/>
        <v>7.0353859938276392E-2</v>
      </c>
      <c r="O280">
        <f t="shared" si="185"/>
        <v>6.6128421048319203E-2</v>
      </c>
      <c r="P280">
        <f t="shared" si="185"/>
        <v>6.6024806314636045E-2</v>
      </c>
      <c r="Q280">
        <f t="shared" si="185"/>
        <v>7.2294248997194749E-2</v>
      </c>
      <c r="R280">
        <f t="shared" si="185"/>
        <v>6.3437182143696411E-2</v>
      </c>
      <c r="S280">
        <f t="shared" si="185"/>
        <v>6.8492658006830437E-2</v>
      </c>
      <c r="T280">
        <f t="shared" si="185"/>
        <v>7.1970984800243637E-2</v>
      </c>
      <c r="U280">
        <f t="shared" si="185"/>
        <v>7.1164424628484282E-2</v>
      </c>
      <c r="V280">
        <f t="shared" si="185"/>
        <v>7.2041923579805267E-2</v>
      </c>
      <c r="W280">
        <f t="shared" si="185"/>
        <v>6.5099779618255416E-2</v>
      </c>
      <c r="X280">
        <f t="shared" si="185"/>
        <v>7.2152771246553588E-2</v>
      </c>
      <c r="Z280" t="s">
        <v>169</v>
      </c>
      <c r="AA280" s="1">
        <f t="shared" si="161"/>
        <v>6.8813395378717571E-2</v>
      </c>
      <c r="AB280" s="1">
        <f t="shared" si="162"/>
        <v>2.2587479471333684E-3</v>
      </c>
      <c r="AC280" s="1">
        <f t="shared" si="163"/>
        <v>6.9170941622275786E-2</v>
      </c>
      <c r="AD280" s="1">
        <f t="shared" si="164"/>
        <v>3.1926608392109073E-3</v>
      </c>
      <c r="AE280" s="1">
        <f t="shared" si="165"/>
        <v>-0.51690238006398836</v>
      </c>
      <c r="AF280" s="1">
        <f t="shared" si="166"/>
        <v>-0.11199004891687338</v>
      </c>
      <c r="AG280" s="1">
        <f t="shared" si="167"/>
        <v>0.76163238906599251</v>
      </c>
      <c r="AH280" s="1">
        <v>0.90797110434206796</v>
      </c>
      <c r="AI280" t="str">
        <f t="shared" si="168"/>
        <v/>
      </c>
    </row>
    <row r="281" spans="1:35" x14ac:dyDescent="0.15">
      <c r="A281" t="s">
        <v>170</v>
      </c>
      <c r="B281">
        <f t="shared" ref="B281:X281" si="186">B118/B$163*100</f>
        <v>0.37847167877536392</v>
      </c>
      <c r="C281">
        <f t="shared" si="186"/>
        <v>0.38464728680890958</v>
      </c>
      <c r="D281">
        <f t="shared" si="186"/>
        <v>0.38028157023101228</v>
      </c>
      <c r="E281">
        <f t="shared" si="186"/>
        <v>0.4069565585212131</v>
      </c>
      <c r="F281">
        <f t="shared" si="186"/>
        <v>0.35788496695496885</v>
      </c>
      <c r="G281">
        <f t="shared" si="186"/>
        <v>0.37588219738026457</v>
      </c>
      <c r="H281">
        <f t="shared" si="186"/>
        <v>0.36967760411795331</v>
      </c>
      <c r="I281">
        <f t="shared" si="186"/>
        <v>0.39561699401147638</v>
      </c>
      <c r="J281">
        <f t="shared" si="186"/>
        <v>0.36982561332603869</v>
      </c>
      <c r="K281">
        <f t="shared" si="186"/>
        <v>0.38753022803364445</v>
      </c>
      <c r="L281">
        <f t="shared" si="186"/>
        <v>0.37609807748204127</v>
      </c>
      <c r="M281">
        <f t="shared" si="186"/>
        <v>0.3829394488777032</v>
      </c>
      <c r="N281">
        <f t="shared" si="186"/>
        <v>0.37624702720042474</v>
      </c>
      <c r="O281">
        <f t="shared" si="186"/>
        <v>0.36641929081035907</v>
      </c>
      <c r="P281">
        <f t="shared" si="186"/>
        <v>0.3766449890465301</v>
      </c>
      <c r="Q281">
        <f t="shared" si="186"/>
        <v>0.39260450997224539</v>
      </c>
      <c r="R281">
        <f t="shared" si="186"/>
        <v>0.35148725524028362</v>
      </c>
      <c r="S281">
        <f t="shared" si="186"/>
        <v>0.37934462721436701</v>
      </c>
      <c r="T281">
        <f t="shared" si="186"/>
        <v>0.37816174312688611</v>
      </c>
      <c r="U281">
        <f t="shared" si="186"/>
        <v>0.3955684332940605</v>
      </c>
      <c r="V281">
        <f t="shared" si="186"/>
        <v>0.38350363231902207</v>
      </c>
      <c r="W281">
        <f t="shared" si="186"/>
        <v>0.37216613600858733</v>
      </c>
      <c r="X281">
        <f t="shared" si="186"/>
        <v>0.38140135596464397</v>
      </c>
      <c r="Z281" t="s">
        <v>170</v>
      </c>
      <c r="AA281" s="1">
        <f t="shared" si="161"/>
        <v>0.3802611614220805</v>
      </c>
      <c r="AB281" s="1">
        <f t="shared" si="162"/>
        <v>1.3348553977283548E-2</v>
      </c>
      <c r="AC281" s="1">
        <f t="shared" si="163"/>
        <v>0.37804070408959278</v>
      </c>
      <c r="AD281" s="1">
        <f t="shared" si="164"/>
        <v>1.1544359523881581E-2</v>
      </c>
      <c r="AE281" s="1">
        <f t="shared" si="165"/>
        <v>0.58735932624902776</v>
      </c>
      <c r="AF281" s="1">
        <f t="shared" si="166"/>
        <v>0.1923413185369269</v>
      </c>
      <c r="AG281" s="1">
        <f t="shared" si="167"/>
        <v>0.67319599534716734</v>
      </c>
      <c r="AH281" s="1">
        <v>0.88461326691038999</v>
      </c>
      <c r="AI281" t="str">
        <f t="shared" si="168"/>
        <v/>
      </c>
    </row>
    <row r="282" spans="1:35" x14ac:dyDescent="0.15">
      <c r="A282" t="s">
        <v>171</v>
      </c>
      <c r="B282">
        <f t="shared" ref="B282:X282" si="187">B119/B$163*100</f>
        <v>0.40522356912896484</v>
      </c>
      <c r="C282">
        <f t="shared" si="187"/>
        <v>0.43818791287152242</v>
      </c>
      <c r="D282">
        <f t="shared" si="187"/>
        <v>0.4148148526530287</v>
      </c>
      <c r="E282">
        <f t="shared" si="187"/>
        <v>0.40704009982657247</v>
      </c>
      <c r="F282">
        <f t="shared" si="187"/>
        <v>0.4063861185274138</v>
      </c>
      <c r="G282">
        <f t="shared" si="187"/>
        <v>0.44054570531848597</v>
      </c>
      <c r="H282">
        <f t="shared" si="187"/>
        <v>0.38619303692434775</v>
      </c>
      <c r="I282">
        <f t="shared" si="187"/>
        <v>0.41437315582504247</v>
      </c>
      <c r="J282">
        <f t="shared" si="187"/>
        <v>0.39128772905183112</v>
      </c>
      <c r="K282">
        <f t="shared" si="187"/>
        <v>0.40092063380443704</v>
      </c>
      <c r="L282">
        <f t="shared" si="187"/>
        <v>0.40295000622845983</v>
      </c>
      <c r="M282">
        <f t="shared" si="187"/>
        <v>0.41328592872234082</v>
      </c>
      <c r="N282">
        <f t="shared" si="187"/>
        <v>0.40316715153258192</v>
      </c>
      <c r="O282">
        <f t="shared" si="187"/>
        <v>0.4045009023107759</v>
      </c>
      <c r="P282">
        <f t="shared" si="187"/>
        <v>0.40592904737551883</v>
      </c>
      <c r="Q282">
        <f t="shared" si="187"/>
        <v>0.41749226759942393</v>
      </c>
      <c r="R282">
        <f t="shared" si="187"/>
        <v>0.39595580115871298</v>
      </c>
      <c r="S282">
        <f t="shared" si="187"/>
        <v>0.41009256192756249</v>
      </c>
      <c r="T282">
        <f t="shared" si="187"/>
        <v>0.41288717849331374</v>
      </c>
      <c r="U282">
        <f t="shared" si="187"/>
        <v>0.39577704588057916</v>
      </c>
      <c r="V282">
        <f t="shared" si="187"/>
        <v>0.38788600148484659</v>
      </c>
      <c r="W282">
        <f t="shared" si="187"/>
        <v>0.39801909693715387</v>
      </c>
      <c r="X282">
        <f t="shared" si="187"/>
        <v>0.38931266221498428</v>
      </c>
      <c r="Z282" t="s">
        <v>171</v>
      </c>
      <c r="AA282" s="1">
        <f t="shared" si="161"/>
        <v>0.40981116546910062</v>
      </c>
      <c r="AB282" s="1">
        <f t="shared" si="162"/>
        <v>1.6921013320518125E-2</v>
      </c>
      <c r="AC282" s="1">
        <f t="shared" si="163"/>
        <v>0.40285880380314959</v>
      </c>
      <c r="AD282" s="1">
        <f t="shared" si="164"/>
        <v>9.6147849133610599E-3</v>
      </c>
      <c r="AE282" s="1">
        <f t="shared" si="165"/>
        <v>1.7257564189532255</v>
      </c>
      <c r="AF282" s="1">
        <f t="shared" si="166"/>
        <v>0.72309071171106243</v>
      </c>
      <c r="AG282" s="1">
        <f t="shared" si="167"/>
        <v>0.23402622805955681</v>
      </c>
      <c r="AH282" s="1">
        <v>0.58140913411968098</v>
      </c>
      <c r="AI282" t="str">
        <f t="shared" si="168"/>
        <v/>
      </c>
    </row>
    <row r="283" spans="1:35" x14ac:dyDescent="0.15">
      <c r="A283" t="s">
        <v>172</v>
      </c>
      <c r="B283">
        <f t="shared" ref="B283:X283" si="188">B120/B$163*100</f>
        <v>0.64795014649924854</v>
      </c>
      <c r="C283">
        <f t="shared" si="188"/>
        <v>0.69092883506267555</v>
      </c>
      <c r="D283">
        <f t="shared" si="188"/>
        <v>0.68693669245861222</v>
      </c>
      <c r="E283">
        <f t="shared" si="188"/>
        <v>0.64469396387631661</v>
      </c>
      <c r="F283">
        <f t="shared" si="188"/>
        <v>0.6654206858412185</v>
      </c>
      <c r="G283">
        <f t="shared" si="188"/>
        <v>0.67193112489872309</v>
      </c>
      <c r="H283">
        <f t="shared" si="188"/>
        <v>0.61961118151125705</v>
      </c>
      <c r="I283">
        <f t="shared" si="188"/>
        <v>0.68209072505198698</v>
      </c>
      <c r="J283">
        <f t="shared" si="188"/>
        <v>0.64661942003227779</v>
      </c>
      <c r="K283">
        <f t="shared" si="188"/>
        <v>0.67575168020335641</v>
      </c>
      <c r="L283">
        <f t="shared" si="188"/>
        <v>0.6408705310800149</v>
      </c>
      <c r="M283">
        <f t="shared" si="188"/>
        <v>0.65430843963855434</v>
      </c>
      <c r="N283">
        <f t="shared" si="188"/>
        <v>0.64077099211309352</v>
      </c>
      <c r="O283">
        <f t="shared" si="188"/>
        <v>0.6535915246286802</v>
      </c>
      <c r="P283">
        <f t="shared" si="188"/>
        <v>0.63072239025186771</v>
      </c>
      <c r="Q283">
        <f t="shared" si="188"/>
        <v>0.64930486769374018</v>
      </c>
      <c r="R283">
        <f t="shared" si="188"/>
        <v>0.64849948059751517</v>
      </c>
      <c r="S283">
        <f t="shared" si="188"/>
        <v>0.65207038191723088</v>
      </c>
      <c r="T283">
        <f t="shared" si="188"/>
        <v>0.64114864752623268</v>
      </c>
      <c r="U283">
        <f t="shared" si="188"/>
        <v>0.63215628534897916</v>
      </c>
      <c r="V283">
        <f t="shared" si="188"/>
        <v>0.65247782918253983</v>
      </c>
      <c r="W283">
        <f t="shared" si="188"/>
        <v>0.63304898840093859</v>
      </c>
      <c r="X283">
        <f t="shared" si="188"/>
        <v>0.635675045333571</v>
      </c>
      <c r="Z283" t="s">
        <v>172</v>
      </c>
      <c r="AA283" s="1">
        <f t="shared" si="161"/>
        <v>0.66116408968324436</v>
      </c>
      <c r="AB283" s="1">
        <f t="shared" si="162"/>
        <v>2.2651335714909713E-2</v>
      </c>
      <c r="AC283" s="1">
        <f t="shared" si="163"/>
        <v>0.64364790605274524</v>
      </c>
      <c r="AD283" s="1">
        <f t="shared" si="164"/>
        <v>9.0780452191412814E-3</v>
      </c>
      <c r="AE283" s="1">
        <f t="shared" si="165"/>
        <v>2.7213921564538905</v>
      </c>
      <c r="AF283" s="1">
        <f t="shared" si="166"/>
        <v>1.9295105066854936</v>
      </c>
      <c r="AG283" s="1">
        <f t="shared" si="167"/>
        <v>2.1936312933375758E-2</v>
      </c>
      <c r="AH283" s="1">
        <v>0.205168832430319</v>
      </c>
      <c r="AI283" t="str">
        <f t="shared" si="168"/>
        <v/>
      </c>
    </row>
    <row r="284" spans="1:35" x14ac:dyDescent="0.15">
      <c r="A284" t="s">
        <v>173</v>
      </c>
      <c r="B284">
        <f t="shared" ref="B284:X284" si="189">B121/B$163*100</f>
        <v>0.17531799004040721</v>
      </c>
      <c r="C284">
        <f t="shared" si="189"/>
        <v>0.16309621866633212</v>
      </c>
      <c r="D284">
        <f t="shared" si="189"/>
        <v>0.1597480911448789</v>
      </c>
      <c r="E284">
        <f t="shared" si="189"/>
        <v>0.16083139461105705</v>
      </c>
      <c r="F284">
        <f t="shared" si="189"/>
        <v>0.14775037417188117</v>
      </c>
      <c r="G284">
        <f t="shared" si="189"/>
        <v>0.16382496144556172</v>
      </c>
      <c r="H284">
        <f t="shared" si="189"/>
        <v>0.15748055121245055</v>
      </c>
      <c r="I284">
        <f t="shared" si="189"/>
        <v>0.16189592381491655</v>
      </c>
      <c r="J284">
        <f t="shared" si="189"/>
        <v>0.16258829755049076</v>
      </c>
      <c r="K284">
        <f t="shared" si="189"/>
        <v>0.15076208719824599</v>
      </c>
      <c r="L284">
        <f t="shared" si="189"/>
        <v>0.1752730141593655</v>
      </c>
      <c r="M284">
        <f t="shared" si="189"/>
        <v>0.16522577353475587</v>
      </c>
      <c r="N284">
        <f t="shared" si="189"/>
        <v>0.1550023782396602</v>
      </c>
      <c r="O284">
        <f t="shared" si="189"/>
        <v>0.15275640067104884</v>
      </c>
      <c r="P284">
        <f t="shared" si="189"/>
        <v>0.1502411586889654</v>
      </c>
      <c r="Q284">
        <f t="shared" si="189"/>
        <v>0.16722084705443951</v>
      </c>
      <c r="R284">
        <f t="shared" si="189"/>
        <v>0.156628754006606</v>
      </c>
      <c r="S284">
        <f t="shared" si="189"/>
        <v>0.15784594905358279</v>
      </c>
      <c r="T284">
        <f t="shared" si="189"/>
        <v>0.16159251363548272</v>
      </c>
      <c r="U284">
        <f t="shared" si="189"/>
        <v>0.16048238007264801</v>
      </c>
      <c r="V284">
        <f t="shared" si="189"/>
        <v>0.16339049529718899</v>
      </c>
      <c r="W284">
        <f t="shared" si="189"/>
        <v>0.15470578973783394</v>
      </c>
      <c r="X284">
        <f t="shared" si="189"/>
        <v>0.17119981751072083</v>
      </c>
      <c r="Z284" t="s">
        <v>173</v>
      </c>
      <c r="AA284" s="1">
        <f t="shared" si="161"/>
        <v>0.16168808218323522</v>
      </c>
      <c r="AB284" s="1">
        <f t="shared" si="162"/>
        <v>8.4472795555509492E-3</v>
      </c>
      <c r="AC284" s="1">
        <f t="shared" si="163"/>
        <v>0.15969102145857775</v>
      </c>
      <c r="AD284" s="1">
        <f t="shared" si="164"/>
        <v>6.2864842375482243E-3</v>
      </c>
      <c r="AE284" s="1">
        <f t="shared" si="165"/>
        <v>1.2505779638810097</v>
      </c>
      <c r="AF284" s="1">
        <f t="shared" si="166"/>
        <v>0.31767529340634065</v>
      </c>
      <c r="AG284" s="1">
        <f t="shared" si="167"/>
        <v>0.52464641397739475</v>
      </c>
      <c r="AH284" s="1">
        <v>0.794464786325219</v>
      </c>
      <c r="AI284" t="str">
        <f t="shared" si="168"/>
        <v/>
      </c>
    </row>
    <row r="285" spans="1:35" x14ac:dyDescent="0.15">
      <c r="A285" t="s">
        <v>174</v>
      </c>
      <c r="B285">
        <f t="shared" ref="B285:X285" si="190">B122/B$163*100</f>
        <v>0.19899979131640641</v>
      </c>
      <c r="C285">
        <f t="shared" si="190"/>
        <v>0.2010232446048153</v>
      </c>
      <c r="D285">
        <f t="shared" si="190"/>
        <v>0.19679905737441483</v>
      </c>
      <c r="E285">
        <f t="shared" si="190"/>
        <v>0.2096804280698786</v>
      </c>
      <c r="F285">
        <f t="shared" si="190"/>
        <v>0.20643189610210877</v>
      </c>
      <c r="G285">
        <f t="shared" si="190"/>
        <v>0.2235728035808375</v>
      </c>
      <c r="H285">
        <f t="shared" si="190"/>
        <v>0.19783156054637871</v>
      </c>
      <c r="I285">
        <f t="shared" si="190"/>
        <v>0.20785636281457337</v>
      </c>
      <c r="J285">
        <f t="shared" si="190"/>
        <v>0.20887397629656804</v>
      </c>
      <c r="K285">
        <f t="shared" si="190"/>
        <v>0.19874082958182332</v>
      </c>
      <c r="L285">
        <f t="shared" si="190"/>
        <v>0.20041523066063197</v>
      </c>
      <c r="M285">
        <f t="shared" si="190"/>
        <v>0.20595954564531196</v>
      </c>
      <c r="N285">
        <f t="shared" si="190"/>
        <v>0.20765638308463213</v>
      </c>
      <c r="O285">
        <f t="shared" si="190"/>
        <v>0.19599173274394655</v>
      </c>
      <c r="P285">
        <f t="shared" si="190"/>
        <v>0.19407389510032186</v>
      </c>
      <c r="Q285">
        <f t="shared" si="190"/>
        <v>0.19600509868190666</v>
      </c>
      <c r="R285">
        <f t="shared" si="190"/>
        <v>0.1921643288212338</v>
      </c>
      <c r="S285">
        <f t="shared" si="190"/>
        <v>0.19210844112458128</v>
      </c>
      <c r="T285">
        <f t="shared" si="190"/>
        <v>0.18187657465599824</v>
      </c>
      <c r="U285">
        <f t="shared" si="190"/>
        <v>0.19652068091995395</v>
      </c>
      <c r="V285">
        <f t="shared" si="190"/>
        <v>0.19719545676107197</v>
      </c>
      <c r="W285">
        <f t="shared" si="190"/>
        <v>0.20764679488288867</v>
      </c>
      <c r="X285">
        <f t="shared" si="190"/>
        <v>0.18758239654953365</v>
      </c>
      <c r="Z285" t="s">
        <v>174</v>
      </c>
      <c r="AA285" s="1">
        <f t="shared" si="161"/>
        <v>0.204565925540767</v>
      </c>
      <c r="AB285" s="1">
        <f t="shared" si="162"/>
        <v>7.8781726065197503E-3</v>
      </c>
      <c r="AC285" s="1">
        <f t="shared" si="163"/>
        <v>0.19623177741428174</v>
      </c>
      <c r="AD285" s="1">
        <f t="shared" si="164"/>
        <v>7.8373290497208512E-3</v>
      </c>
      <c r="AE285" s="1">
        <f t="shared" si="165"/>
        <v>4.2470940417006551</v>
      </c>
      <c r="AF285" s="1">
        <f t="shared" si="166"/>
        <v>1.0633913765279635</v>
      </c>
      <c r="AG285" s="1">
        <f t="shared" si="167"/>
        <v>1.9003939360628285E-2</v>
      </c>
      <c r="AH285" s="1">
        <v>0.205168832430319</v>
      </c>
      <c r="AI285" t="str">
        <f t="shared" si="168"/>
        <v/>
      </c>
    </row>
    <row r="286" spans="1:35" x14ac:dyDescent="0.15">
      <c r="A286" t="s">
        <v>175</v>
      </c>
      <c r="B286">
        <f t="shared" ref="B286:X286" si="191">B123/B$163*100</f>
        <v>0.53452451274905288</v>
      </c>
      <c r="C286">
        <f t="shared" si="191"/>
        <v>0.54621705693789224</v>
      </c>
      <c r="D286">
        <f t="shared" si="191"/>
        <v>0.56481529961693067</v>
      </c>
      <c r="E286">
        <f t="shared" si="191"/>
        <v>0.55226809356626205</v>
      </c>
      <c r="F286">
        <f t="shared" si="191"/>
        <v>0.55140242600166245</v>
      </c>
      <c r="G286">
        <f t="shared" si="191"/>
        <v>0.54343378689056798</v>
      </c>
      <c r="H286">
        <f t="shared" si="191"/>
        <v>0.5306661380447999</v>
      </c>
      <c r="I286">
        <f t="shared" si="191"/>
        <v>0.55350469428338811</v>
      </c>
      <c r="J286">
        <f t="shared" si="191"/>
        <v>0.53328526446835933</v>
      </c>
      <c r="K286">
        <f t="shared" si="191"/>
        <v>0.55455891487707587</v>
      </c>
      <c r="L286">
        <f t="shared" si="191"/>
        <v>0.52495224847402722</v>
      </c>
      <c r="M286">
        <f t="shared" si="191"/>
        <v>0.5519466565924025</v>
      </c>
      <c r="N286">
        <f t="shared" si="191"/>
        <v>0.5333435837306284</v>
      </c>
      <c r="O286">
        <f t="shared" si="191"/>
        <v>0.55802052885038855</v>
      </c>
      <c r="P286">
        <f t="shared" si="191"/>
        <v>0.53932867620912972</v>
      </c>
      <c r="Q286">
        <f t="shared" si="191"/>
        <v>0.55306780255303178</v>
      </c>
      <c r="R286">
        <f t="shared" si="191"/>
        <v>0.5151135180161589</v>
      </c>
      <c r="S286">
        <f t="shared" si="191"/>
        <v>0.53827917492570876</v>
      </c>
      <c r="T286">
        <f t="shared" si="191"/>
        <v>0.54552097234142694</v>
      </c>
      <c r="U286">
        <f t="shared" si="191"/>
        <v>0.53661701545914575</v>
      </c>
      <c r="V286">
        <f t="shared" si="191"/>
        <v>0.52897351841476126</v>
      </c>
      <c r="W286">
        <f t="shared" si="191"/>
        <v>0.52271586626150079</v>
      </c>
      <c r="X286">
        <f t="shared" si="191"/>
        <v>0.53149383809933959</v>
      </c>
      <c r="Z286" t="s">
        <v>175</v>
      </c>
      <c r="AA286" s="1">
        <f t="shared" si="161"/>
        <v>0.54451167599181993</v>
      </c>
      <c r="AB286" s="1">
        <f t="shared" si="162"/>
        <v>1.2271181724231134E-2</v>
      </c>
      <c r="AC286" s="1">
        <f t="shared" si="163"/>
        <v>0.53786842928780187</v>
      </c>
      <c r="AD286" s="1">
        <f t="shared" si="164"/>
        <v>1.2739945290686866E-2</v>
      </c>
      <c r="AE286" s="1">
        <f t="shared" si="165"/>
        <v>1.2351062717725338</v>
      </c>
      <c r="AF286" s="1">
        <f t="shared" si="166"/>
        <v>0.52145017521185066</v>
      </c>
      <c r="AG286" s="1">
        <f t="shared" si="167"/>
        <v>0.2175347583823764</v>
      </c>
      <c r="AH286" s="1">
        <v>0.55465244872879105</v>
      </c>
      <c r="AI286" t="str">
        <f t="shared" si="168"/>
        <v/>
      </c>
    </row>
    <row r="287" spans="1:35" x14ac:dyDescent="0.15">
      <c r="A287" t="s">
        <v>176</v>
      </c>
      <c r="B287">
        <f t="shared" ref="B287:X287" si="192">B124/B$163*100</f>
        <v>0.1954849874032524</v>
      </c>
      <c r="C287">
        <f t="shared" si="192"/>
        <v>0.17921987296514794</v>
      </c>
      <c r="D287">
        <f t="shared" si="192"/>
        <v>0.19159150223716076</v>
      </c>
      <c r="E287">
        <f t="shared" si="192"/>
        <v>0.19051584112347195</v>
      </c>
      <c r="F287">
        <f t="shared" si="192"/>
        <v>0.18317533566375177</v>
      </c>
      <c r="G287">
        <f t="shared" si="192"/>
        <v>0.17828001658151851</v>
      </c>
      <c r="H287">
        <f t="shared" si="192"/>
        <v>0.18706695978142202</v>
      </c>
      <c r="I287">
        <f t="shared" si="192"/>
        <v>0.18832075138244173</v>
      </c>
      <c r="J287">
        <f t="shared" si="192"/>
        <v>0.18065080604950881</v>
      </c>
      <c r="K287">
        <f t="shared" si="192"/>
        <v>0.18317634940416427</v>
      </c>
      <c r="L287">
        <f t="shared" si="192"/>
        <v>0.19407507370344226</v>
      </c>
      <c r="M287">
        <f t="shared" si="192"/>
        <v>0.1887882582838751</v>
      </c>
      <c r="N287">
        <f t="shared" si="192"/>
        <v>0.18062542172273044</v>
      </c>
      <c r="O287">
        <f t="shared" si="192"/>
        <v>0.17893857117398723</v>
      </c>
      <c r="P287">
        <f t="shared" si="192"/>
        <v>0.17883953726044727</v>
      </c>
      <c r="Q287">
        <f t="shared" si="192"/>
        <v>0.1895228001039658</v>
      </c>
      <c r="R287">
        <f t="shared" si="192"/>
        <v>0.18049982458145489</v>
      </c>
      <c r="S287">
        <f t="shared" si="192"/>
        <v>0.1781632461262693</v>
      </c>
      <c r="T287">
        <f t="shared" si="192"/>
        <v>0.18422591987596554</v>
      </c>
      <c r="U287">
        <f t="shared" si="192"/>
        <v>0.18364981380532441</v>
      </c>
      <c r="V287">
        <f t="shared" si="192"/>
        <v>0.19224278083851257</v>
      </c>
      <c r="W287">
        <f t="shared" si="192"/>
        <v>0.18281364298495062</v>
      </c>
      <c r="X287">
        <f t="shared" si="192"/>
        <v>0.19289310682222807</v>
      </c>
      <c r="Z287" t="s">
        <v>176</v>
      </c>
      <c r="AA287" s="1">
        <f t="shared" si="161"/>
        <v>0.18650522693593477</v>
      </c>
      <c r="AB287" s="1">
        <f t="shared" si="162"/>
        <v>6.0056630509562154E-3</v>
      </c>
      <c r="AC287" s="1">
        <f t="shared" si="163"/>
        <v>0.1842669102983093</v>
      </c>
      <c r="AD287" s="1">
        <f t="shared" si="164"/>
        <v>5.3184146891610733E-3</v>
      </c>
      <c r="AE287" s="1">
        <f t="shared" si="165"/>
        <v>1.2147143694990405</v>
      </c>
      <c r="AF287" s="1">
        <f t="shared" si="166"/>
        <v>0.42086162295451662</v>
      </c>
      <c r="AG287" s="1">
        <f t="shared" si="167"/>
        <v>0.35389112362439923</v>
      </c>
      <c r="AH287" s="1">
        <v>0.668169535916602</v>
      </c>
      <c r="AI287" t="str">
        <f t="shared" si="168"/>
        <v/>
      </c>
    </row>
    <row r="288" spans="1:35" x14ac:dyDescent="0.15">
      <c r="A288" t="s">
        <v>177</v>
      </c>
      <c r="B288">
        <f t="shared" ref="B288:X288" si="193">B125/B$163*100</f>
        <v>1.5057270182985221</v>
      </c>
      <c r="C288">
        <f t="shared" si="193"/>
        <v>1.4517864688734898</v>
      </c>
      <c r="D288">
        <f t="shared" si="193"/>
        <v>1.4699748806287123</v>
      </c>
      <c r="E288">
        <f t="shared" si="193"/>
        <v>1.4084082737616852</v>
      </c>
      <c r="F288">
        <f t="shared" si="193"/>
        <v>1.3494599630842252</v>
      </c>
      <c r="G288">
        <f t="shared" si="193"/>
        <v>1.4117138476145608</v>
      </c>
      <c r="H288">
        <f t="shared" si="193"/>
        <v>1.3875738408323972</v>
      </c>
      <c r="I288">
        <f t="shared" si="193"/>
        <v>1.3584520148051737</v>
      </c>
      <c r="J288">
        <f t="shared" si="193"/>
        <v>1.3710401954800508</v>
      </c>
      <c r="K288">
        <f t="shared" si="193"/>
        <v>1.3886948564919896</v>
      </c>
      <c r="L288">
        <f t="shared" si="193"/>
        <v>1.5011124029398331</v>
      </c>
      <c r="M288">
        <f t="shared" si="193"/>
        <v>1.4199867932134056</v>
      </c>
      <c r="N288">
        <f t="shared" si="193"/>
        <v>1.3413652201807462</v>
      </c>
      <c r="O288">
        <f t="shared" si="193"/>
        <v>1.3483609898584774</v>
      </c>
      <c r="P288">
        <f t="shared" si="193"/>
        <v>1.3254755413948331</v>
      </c>
      <c r="Q288">
        <f t="shared" si="193"/>
        <v>1.4411302567372659</v>
      </c>
      <c r="R288">
        <f t="shared" si="193"/>
        <v>1.4272620978554724</v>
      </c>
      <c r="S288">
        <f t="shared" si="193"/>
        <v>1.377549135190252</v>
      </c>
      <c r="T288">
        <f t="shared" si="193"/>
        <v>1.4231217918547023</v>
      </c>
      <c r="U288">
        <f t="shared" si="193"/>
        <v>1.4136679578056159</v>
      </c>
      <c r="V288">
        <f t="shared" si="193"/>
        <v>1.3862356407345187</v>
      </c>
      <c r="W288">
        <f t="shared" si="193"/>
        <v>1.32969885664043</v>
      </c>
      <c r="X288">
        <f t="shared" si="193"/>
        <v>1.459919183319226</v>
      </c>
      <c r="Z288" t="s">
        <v>177</v>
      </c>
      <c r="AA288" s="1">
        <f t="shared" si="161"/>
        <v>1.4185403420736944</v>
      </c>
      <c r="AB288" s="1">
        <f t="shared" si="162"/>
        <v>5.5505301778893075E-2</v>
      </c>
      <c r="AC288" s="1">
        <f t="shared" si="163"/>
        <v>1.3911477887320789</v>
      </c>
      <c r="AD288" s="1">
        <f t="shared" si="164"/>
        <v>4.6220873291500181E-2</v>
      </c>
      <c r="AE288" s="1">
        <f t="shared" si="165"/>
        <v>1.9690613436967503</v>
      </c>
      <c r="AF288" s="1">
        <f t="shared" si="166"/>
        <v>0.59264465145129297</v>
      </c>
      <c r="AG288" s="1">
        <f t="shared" si="167"/>
        <v>0.21093245094306848</v>
      </c>
      <c r="AH288" s="1">
        <v>0.55259643102130496</v>
      </c>
      <c r="AI288" t="str">
        <f t="shared" si="168"/>
        <v/>
      </c>
    </row>
    <row r="289" spans="1:35" x14ac:dyDescent="0.15">
      <c r="A289" t="s">
        <v>178</v>
      </c>
      <c r="B289">
        <f t="shared" ref="B289:X289" si="194">B126/B$163*100</f>
        <v>0.13724017630397795</v>
      </c>
      <c r="C289">
        <f t="shared" si="194"/>
        <v>0.1383144360187383</v>
      </c>
      <c r="D289">
        <f t="shared" si="194"/>
        <v>0.13533066602303864</v>
      </c>
      <c r="E289">
        <f t="shared" si="194"/>
        <v>0.1448405312804027</v>
      </c>
      <c r="F289">
        <f t="shared" si="194"/>
        <v>0.12841700643193804</v>
      </c>
      <c r="G289">
        <f t="shared" si="194"/>
        <v>0.13532196517479819</v>
      </c>
      <c r="H289">
        <f t="shared" si="194"/>
        <v>0.13022721083818295</v>
      </c>
      <c r="I289">
        <f t="shared" si="194"/>
        <v>0.14302135906041369</v>
      </c>
      <c r="J289">
        <f t="shared" si="194"/>
        <v>0.13732325995452432</v>
      </c>
      <c r="K289">
        <f t="shared" si="194"/>
        <v>0.13783939934167891</v>
      </c>
      <c r="L289">
        <f t="shared" si="194"/>
        <v>0.13347880247477473</v>
      </c>
      <c r="M289">
        <f t="shared" si="194"/>
        <v>0.13594027323752475</v>
      </c>
      <c r="N289">
        <f t="shared" si="194"/>
        <v>0.13516830193688262</v>
      </c>
      <c r="O289">
        <f t="shared" si="194"/>
        <v>0.12708284257595903</v>
      </c>
      <c r="P289">
        <f t="shared" si="194"/>
        <v>0.13535596083440327</v>
      </c>
      <c r="Q289">
        <f t="shared" si="194"/>
        <v>0.15122999141993135</v>
      </c>
      <c r="R289">
        <f t="shared" si="194"/>
        <v>0.1355396203840992</v>
      </c>
      <c r="S289">
        <f t="shared" si="194"/>
        <v>0.13656357769393915</v>
      </c>
      <c r="T289">
        <f t="shared" si="194"/>
        <v>0.13420548741659516</v>
      </c>
      <c r="U289">
        <f t="shared" si="194"/>
        <v>0.14342274165226673</v>
      </c>
      <c r="V289">
        <f t="shared" si="194"/>
        <v>0.13914710795280821</v>
      </c>
      <c r="W289">
        <f t="shared" si="194"/>
        <v>0.13623230371736431</v>
      </c>
      <c r="X289">
        <f t="shared" si="194"/>
        <v>0.13303979949279202</v>
      </c>
      <c r="Z289" t="s">
        <v>178</v>
      </c>
      <c r="AA289" s="1">
        <f t="shared" si="161"/>
        <v>0.13648680117295167</v>
      </c>
      <c r="AB289" s="1">
        <f t="shared" si="162"/>
        <v>4.8473484265785603E-3</v>
      </c>
      <c r="AC289" s="1">
        <f t="shared" si="163"/>
        <v>0.13691066735954713</v>
      </c>
      <c r="AD289" s="1">
        <f t="shared" si="164"/>
        <v>5.8790429716168244E-3</v>
      </c>
      <c r="AE289" s="1">
        <f t="shared" si="165"/>
        <v>-0.30959325140262639</v>
      </c>
      <c r="AF289" s="1">
        <f t="shared" si="166"/>
        <v>-7.2097820791891018E-2</v>
      </c>
      <c r="AG289" s="1">
        <f t="shared" si="167"/>
        <v>0.8529797544337645</v>
      </c>
      <c r="AH289" s="1">
        <v>0.94038611099952096</v>
      </c>
      <c r="AI289" t="str">
        <f t="shared" si="168"/>
        <v/>
      </c>
    </row>
    <row r="290" spans="1:35" x14ac:dyDescent="0.15">
      <c r="A290" t="s">
        <v>179</v>
      </c>
      <c r="B290">
        <f t="shared" ref="B290:X290" si="195">B127/B$163*100</f>
        <v>1.5653621417668435</v>
      </c>
      <c r="C290">
        <f t="shared" si="195"/>
        <v>1.5910756200707143</v>
      </c>
      <c r="D290">
        <f t="shared" si="195"/>
        <v>1.6256683706633326</v>
      </c>
      <c r="E290">
        <f t="shared" si="195"/>
        <v>1.6703117465420243</v>
      </c>
      <c r="F290">
        <f t="shared" si="195"/>
        <v>1.6142704351135395</v>
      </c>
      <c r="G290">
        <f t="shared" si="195"/>
        <v>1.6138996224213271</v>
      </c>
      <c r="H290">
        <f t="shared" si="195"/>
        <v>1.5986679887731308</v>
      </c>
      <c r="I290">
        <f t="shared" si="195"/>
        <v>1.6830220013199089</v>
      </c>
      <c r="J290">
        <f t="shared" si="195"/>
        <v>1.5543008457379466</v>
      </c>
      <c r="K290">
        <f t="shared" si="195"/>
        <v>1.6235921256704862</v>
      </c>
      <c r="L290">
        <f t="shared" si="195"/>
        <v>1.6265506789021302</v>
      </c>
      <c r="M290">
        <f t="shared" si="195"/>
        <v>1.6410926901758223</v>
      </c>
      <c r="N290">
        <f t="shared" si="195"/>
        <v>1.6142705441191112</v>
      </c>
      <c r="O290">
        <f t="shared" si="195"/>
        <v>1.5540708452224641</v>
      </c>
      <c r="P290">
        <f t="shared" si="195"/>
        <v>1.5572156138543367</v>
      </c>
      <c r="Q290">
        <f t="shared" si="195"/>
        <v>1.6647939038156292</v>
      </c>
      <c r="R290">
        <f t="shared" si="195"/>
        <v>1.4368715412315376</v>
      </c>
      <c r="S290">
        <f t="shared" si="195"/>
        <v>1.5582734247270957</v>
      </c>
      <c r="T290">
        <f t="shared" si="195"/>
        <v>1.6155430659763559</v>
      </c>
      <c r="U290">
        <f t="shared" si="195"/>
        <v>1.639081376063686</v>
      </c>
      <c r="V290">
        <f t="shared" si="195"/>
        <v>1.6671277689759043</v>
      </c>
      <c r="W290">
        <f t="shared" si="195"/>
        <v>1.5453447786073105</v>
      </c>
      <c r="X290">
        <f t="shared" si="195"/>
        <v>1.6542321095331671</v>
      </c>
      <c r="Z290" t="s">
        <v>179</v>
      </c>
      <c r="AA290" s="1">
        <f t="shared" si="161"/>
        <v>1.6151565069983078</v>
      </c>
      <c r="AB290" s="1">
        <f t="shared" si="162"/>
        <v>3.8725091877302241E-2</v>
      </c>
      <c r="AC290" s="1">
        <f t="shared" si="163"/>
        <v>1.5956598051918685</v>
      </c>
      <c r="AD290" s="1">
        <f t="shared" si="164"/>
        <v>6.7662158988287951E-2</v>
      </c>
      <c r="AE290" s="1">
        <f t="shared" si="165"/>
        <v>1.2218583023149476</v>
      </c>
      <c r="AF290" s="1">
        <f t="shared" si="166"/>
        <v>0.28814779335986257</v>
      </c>
      <c r="AG290" s="1">
        <f t="shared" si="167"/>
        <v>0.4118843306225729</v>
      </c>
      <c r="AH290" s="1">
        <v>0.72766254206379599</v>
      </c>
      <c r="AI290" t="str">
        <f t="shared" si="168"/>
        <v/>
      </c>
    </row>
    <row r="291" spans="1:35" x14ac:dyDescent="0.15">
      <c r="A291" t="s">
        <v>180</v>
      </c>
      <c r="B291">
        <f t="shared" ref="B291:X291" si="196">B128/B$163*100</f>
        <v>0.7645390616979777</v>
      </c>
      <c r="C291">
        <f t="shared" si="196"/>
        <v>0.72039395495016645</v>
      </c>
      <c r="D291">
        <f t="shared" si="196"/>
        <v>0.71647291845718275</v>
      </c>
      <c r="E291">
        <f t="shared" si="196"/>
        <v>0.74162027833001987</v>
      </c>
      <c r="F291">
        <f t="shared" si="196"/>
        <v>0.66725577496063171</v>
      </c>
      <c r="G291">
        <f t="shared" si="196"/>
        <v>0.72153301997527219</v>
      </c>
      <c r="H291">
        <f t="shared" si="196"/>
        <v>0.68821828496415671</v>
      </c>
      <c r="I291">
        <f t="shared" si="196"/>
        <v>0.69638143572959477</v>
      </c>
      <c r="J291">
        <f t="shared" si="196"/>
        <v>0.70957782676023229</v>
      </c>
      <c r="K291">
        <f t="shared" si="196"/>
        <v>0.68726188166280988</v>
      </c>
      <c r="L291">
        <f t="shared" si="196"/>
        <v>0.74352281692480171</v>
      </c>
      <c r="M291">
        <f t="shared" si="196"/>
        <v>0.72281477985962805</v>
      </c>
      <c r="N291">
        <f t="shared" si="196"/>
        <v>0.68922557879716384</v>
      </c>
      <c r="O291">
        <f t="shared" si="196"/>
        <v>0.68490857062092503</v>
      </c>
      <c r="P291">
        <f t="shared" si="196"/>
        <v>0.66828972528879782</v>
      </c>
      <c r="Q291">
        <f t="shared" si="196"/>
        <v>0.72316371744871133</v>
      </c>
      <c r="R291">
        <f t="shared" si="196"/>
        <v>0.67092829460234815</v>
      </c>
      <c r="S291">
        <f t="shared" si="196"/>
        <v>0.65688804645886456</v>
      </c>
      <c r="T291">
        <f t="shared" si="196"/>
        <v>0.68957058611810962</v>
      </c>
      <c r="U291">
        <f t="shared" si="196"/>
        <v>0.69878629832531747</v>
      </c>
      <c r="V291">
        <f t="shared" si="196"/>
        <v>0.71279761532092101</v>
      </c>
      <c r="W291">
        <f t="shared" si="196"/>
        <v>0.68612612285575236</v>
      </c>
      <c r="X291">
        <f t="shared" si="196"/>
        <v>0.7064678094521526</v>
      </c>
      <c r="Z291" t="s">
        <v>180</v>
      </c>
      <c r="AA291" s="1">
        <f t="shared" si="161"/>
        <v>0.7142524776738951</v>
      </c>
      <c r="AB291" s="1">
        <f t="shared" si="162"/>
        <v>2.8611767216263774E-2</v>
      </c>
      <c r="AC291" s="1">
        <f t="shared" si="163"/>
        <v>0.69249726209572426</v>
      </c>
      <c r="AD291" s="1">
        <f t="shared" si="164"/>
        <v>2.1198426852319797E-2</v>
      </c>
      <c r="AE291" s="1">
        <f t="shared" si="165"/>
        <v>3.141559796544525</v>
      </c>
      <c r="AF291" s="1">
        <f t="shared" si="166"/>
        <v>1.0262655681824857</v>
      </c>
      <c r="AG291" s="1">
        <f t="shared" si="167"/>
        <v>4.9524904143871423E-2</v>
      </c>
      <c r="AH291" s="1">
        <v>0.29164718560858099</v>
      </c>
      <c r="AI291" t="str">
        <f t="shared" si="168"/>
        <v/>
      </c>
    </row>
    <row r="292" spans="1:35" x14ac:dyDescent="0.15">
      <c r="A292" t="s">
        <v>181</v>
      </c>
      <c r="B292">
        <f t="shared" ref="B292:X292" si="197">B129/B$163*100</f>
        <v>4.5483767277402769E-2</v>
      </c>
      <c r="C292">
        <f t="shared" si="197"/>
        <v>4.4150223334400759E-2</v>
      </c>
      <c r="D292">
        <f t="shared" si="197"/>
        <v>4.4720228266593109E-2</v>
      </c>
      <c r="E292">
        <f t="shared" si="197"/>
        <v>4.4559451799839264E-2</v>
      </c>
      <c r="F292">
        <f t="shared" si="197"/>
        <v>4.4486907236003743E-2</v>
      </c>
      <c r="G292">
        <f t="shared" si="197"/>
        <v>4.0970436179813975E-2</v>
      </c>
      <c r="H292">
        <f t="shared" si="197"/>
        <v>4.5994654739015026E-2</v>
      </c>
      <c r="I292">
        <f t="shared" si="197"/>
        <v>4.3903242514782351E-2</v>
      </c>
      <c r="J292">
        <f t="shared" si="197"/>
        <v>4.2769694267260773E-2</v>
      </c>
      <c r="K292">
        <f t="shared" si="197"/>
        <v>4.6719051073059931E-2</v>
      </c>
      <c r="L292">
        <f t="shared" si="197"/>
        <v>4.5885686999128011E-2</v>
      </c>
      <c r="M292">
        <f t="shared" si="197"/>
        <v>4.4147728685906808E-2</v>
      </c>
      <c r="N292">
        <f t="shared" si="197"/>
        <v>4.209705430129531E-2</v>
      </c>
      <c r="O292">
        <f t="shared" si="197"/>
        <v>4.1715230309448556E-2</v>
      </c>
      <c r="P292">
        <f t="shared" si="197"/>
        <v>4.2864205983255244E-2</v>
      </c>
      <c r="Q292">
        <f t="shared" si="197"/>
        <v>4.6450210588547348E-2</v>
      </c>
      <c r="R292">
        <f t="shared" si="197"/>
        <v>4.5807342023275507E-2</v>
      </c>
      <c r="S292">
        <f t="shared" si="197"/>
        <v>4.5598047415803797E-2</v>
      </c>
      <c r="T292">
        <f t="shared" si="197"/>
        <v>4.5414324870566736E-2</v>
      </c>
      <c r="U292">
        <f t="shared" si="197"/>
        <v>4.5235892123784142E-2</v>
      </c>
      <c r="V292">
        <f t="shared" si="197"/>
        <v>4.4695430010156245E-2</v>
      </c>
      <c r="W292">
        <f t="shared" si="197"/>
        <v>4.4189895532890322E-2</v>
      </c>
      <c r="X292">
        <f t="shared" si="197"/>
        <v>4.5561888780539322E-2</v>
      </c>
      <c r="Z292" t="s">
        <v>181</v>
      </c>
      <c r="AA292" s="1">
        <f t="shared" si="161"/>
        <v>4.4513031244299971E-2</v>
      </c>
      <c r="AB292" s="1">
        <f t="shared" si="162"/>
        <v>1.6132788770264891E-3</v>
      </c>
      <c r="AC292" s="1">
        <f t="shared" si="163"/>
        <v>4.4481437552122444E-2</v>
      </c>
      <c r="AD292" s="1">
        <f t="shared" si="164"/>
        <v>1.527997438774097E-3</v>
      </c>
      <c r="AE292" s="1">
        <f t="shared" si="165"/>
        <v>7.1026688695719764E-2</v>
      </c>
      <c r="AF292" s="1">
        <f t="shared" si="166"/>
        <v>2.0676534774086024E-2</v>
      </c>
      <c r="AG292" s="1">
        <f t="shared" si="167"/>
        <v>0.96198591691333468</v>
      </c>
      <c r="AH292" s="1">
        <v>0.98048589069369896</v>
      </c>
      <c r="AI292" t="str">
        <f t="shared" si="168"/>
        <v/>
      </c>
    </row>
    <row r="293" spans="1:35" x14ac:dyDescent="0.15">
      <c r="A293" t="s">
        <v>182</v>
      </c>
      <c r="B293">
        <f t="shared" ref="B293:X293" si="198">B130/B$163*100</f>
        <v>1.6531253734005835</v>
      </c>
      <c r="C293">
        <f t="shared" si="198"/>
        <v>1.6153230012974191</v>
      </c>
      <c r="D293">
        <f t="shared" si="198"/>
        <v>1.6598098147313345</v>
      </c>
      <c r="E293">
        <f t="shared" si="198"/>
        <v>1.5937862188570702</v>
      </c>
      <c r="F293">
        <f t="shared" si="198"/>
        <v>1.6029613601184594</v>
      </c>
      <c r="G293">
        <f t="shared" si="198"/>
        <v>1.5214201356297588</v>
      </c>
      <c r="H293">
        <f t="shared" si="198"/>
        <v>1.6124114675630064</v>
      </c>
      <c r="I293">
        <f t="shared" si="198"/>
        <v>1.5994902556782622</v>
      </c>
      <c r="J293">
        <f t="shared" si="198"/>
        <v>1.5962192151071166</v>
      </c>
      <c r="K293">
        <f t="shared" si="198"/>
        <v>1.6237108457164635</v>
      </c>
      <c r="L293">
        <f t="shared" si="198"/>
        <v>1.6037750695511357</v>
      </c>
      <c r="M293">
        <f t="shared" si="198"/>
        <v>1.6240417293227185</v>
      </c>
      <c r="N293">
        <f t="shared" si="198"/>
        <v>1.5500706834950169</v>
      </c>
      <c r="O293">
        <f t="shared" si="198"/>
        <v>1.548229893627699</v>
      </c>
      <c r="P293">
        <f t="shared" si="198"/>
        <v>1.5385957510648862</v>
      </c>
      <c r="Q293">
        <f t="shared" si="198"/>
        <v>1.5863944434772692</v>
      </c>
      <c r="R293">
        <f t="shared" si="198"/>
        <v>1.6339734544321867</v>
      </c>
      <c r="S293">
        <f t="shared" si="198"/>
        <v>1.5516155253649908</v>
      </c>
      <c r="T293">
        <f t="shared" si="198"/>
        <v>1.6017205348985299</v>
      </c>
      <c r="U293">
        <f t="shared" si="198"/>
        <v>1.6255656101409861</v>
      </c>
      <c r="V293">
        <f t="shared" si="198"/>
        <v>1.6072109540788089</v>
      </c>
      <c r="W293">
        <f t="shared" si="198"/>
        <v>1.5899652226547873</v>
      </c>
      <c r="X293">
        <f t="shared" si="198"/>
        <v>1.6535226123356814</v>
      </c>
      <c r="Z293" t="s">
        <v>182</v>
      </c>
      <c r="AA293" s="1">
        <f t="shared" si="161"/>
        <v>1.6074575234227828</v>
      </c>
      <c r="AB293" s="1">
        <f t="shared" si="162"/>
        <v>3.6041340518959561E-2</v>
      </c>
      <c r="AC293" s="1">
        <f t="shared" si="163"/>
        <v>1.5925755345744637</v>
      </c>
      <c r="AD293" s="1">
        <f t="shared" si="164"/>
        <v>3.8393162652304941E-2</v>
      </c>
      <c r="AE293" s="1">
        <f t="shared" si="165"/>
        <v>0.93446047143350208</v>
      </c>
      <c r="AF293" s="1">
        <f t="shared" si="166"/>
        <v>0.38762081110881619</v>
      </c>
      <c r="AG293" s="1">
        <f t="shared" si="167"/>
        <v>0.34993449994101122</v>
      </c>
      <c r="AH293" s="1">
        <v>0.668169535916602</v>
      </c>
      <c r="AI293" t="str">
        <f t="shared" si="168"/>
        <v/>
      </c>
    </row>
    <row r="294" spans="1:35" x14ac:dyDescent="0.15">
      <c r="A294" t="s">
        <v>183</v>
      </c>
      <c r="B294">
        <f t="shared" ref="B294:X294" si="199">B131/B$163*100</f>
        <v>1.397079229082415</v>
      </c>
      <c r="C294">
        <f t="shared" si="199"/>
        <v>1.4163965085223613</v>
      </c>
      <c r="D294">
        <f t="shared" si="199"/>
        <v>1.4372420113716131</v>
      </c>
      <c r="E294">
        <f t="shared" si="199"/>
        <v>1.3557157057654077</v>
      </c>
      <c r="F294">
        <f t="shared" si="199"/>
        <v>1.3831589295851949</v>
      </c>
      <c r="G294">
        <f t="shared" si="199"/>
        <v>1.3266988532186486</v>
      </c>
      <c r="H294">
        <f t="shared" si="199"/>
        <v>1.4015844585171162</v>
      </c>
      <c r="I294">
        <f t="shared" si="199"/>
        <v>1.3267331339707433</v>
      </c>
      <c r="J294">
        <f t="shared" si="199"/>
        <v>1.3692983316098115</v>
      </c>
      <c r="K294">
        <f t="shared" si="199"/>
        <v>1.3849283707920037</v>
      </c>
      <c r="L294">
        <f t="shared" si="199"/>
        <v>1.3716239671137316</v>
      </c>
      <c r="M294">
        <f t="shared" si="199"/>
        <v>1.3758437700334114</v>
      </c>
      <c r="N294">
        <f t="shared" si="199"/>
        <v>1.3410019578996273</v>
      </c>
      <c r="O294">
        <f t="shared" si="199"/>
        <v>1.3202381854642957</v>
      </c>
      <c r="P294">
        <f t="shared" si="199"/>
        <v>1.327950950999903</v>
      </c>
      <c r="Q294">
        <f t="shared" si="199"/>
        <v>1.3546398739070082</v>
      </c>
      <c r="R294">
        <f t="shared" si="199"/>
        <v>1.4040681627609974</v>
      </c>
      <c r="S294">
        <f t="shared" si="199"/>
        <v>1.3324075071133554</v>
      </c>
      <c r="T294">
        <f t="shared" si="199"/>
        <v>1.3990836955618926</v>
      </c>
      <c r="U294">
        <f t="shared" si="199"/>
        <v>1.3925616587856289</v>
      </c>
      <c r="V294">
        <f t="shared" si="199"/>
        <v>1.3772327623359857</v>
      </c>
      <c r="W294">
        <f t="shared" si="199"/>
        <v>1.3683469174203728</v>
      </c>
      <c r="X294">
        <f t="shared" si="199"/>
        <v>1.4059082966622283</v>
      </c>
      <c r="Z294" t="s">
        <v>183</v>
      </c>
      <c r="AA294" s="1">
        <f t="shared" si="161"/>
        <v>1.3791326817771858</v>
      </c>
      <c r="AB294" s="1">
        <f t="shared" si="162"/>
        <v>3.4405984193753798E-2</v>
      </c>
      <c r="AC294" s="1">
        <f t="shared" si="163"/>
        <v>1.3666069782453925</v>
      </c>
      <c r="AD294" s="1">
        <f t="shared" si="164"/>
        <v>3.0881526469377103E-2</v>
      </c>
      <c r="AE294" s="1">
        <f t="shared" si="165"/>
        <v>0.91655492260659521</v>
      </c>
      <c r="AF294" s="1">
        <f t="shared" si="166"/>
        <v>0.40560506438093946</v>
      </c>
      <c r="AG294" s="1">
        <f t="shared" si="167"/>
        <v>0.36788947087198109</v>
      </c>
      <c r="AH294" s="1">
        <v>0.67491547621312598</v>
      </c>
      <c r="AI294" t="str">
        <f t="shared" si="168"/>
        <v/>
      </c>
    </row>
    <row r="295" spans="1:35" x14ac:dyDescent="0.15">
      <c r="A295" t="s">
        <v>184</v>
      </c>
      <c r="B295">
        <f t="shared" ref="B295:X295" si="200">B132/B$163*100</f>
        <v>0.17670009811494763</v>
      </c>
      <c r="C295">
        <f t="shared" si="200"/>
        <v>0.18185845418921193</v>
      </c>
      <c r="D295">
        <f t="shared" si="200"/>
        <v>0.17375977095015588</v>
      </c>
      <c r="E295">
        <f t="shared" si="200"/>
        <v>0.17085444778139675</v>
      </c>
      <c r="F295">
        <f t="shared" si="200"/>
        <v>0.18110422559323078</v>
      </c>
      <c r="G295">
        <f t="shared" si="200"/>
        <v>0.19344034806742244</v>
      </c>
      <c r="H295">
        <f t="shared" si="200"/>
        <v>0.16301514766511085</v>
      </c>
      <c r="I295">
        <f t="shared" si="200"/>
        <v>0.17393326486934499</v>
      </c>
      <c r="J295">
        <f t="shared" si="200"/>
        <v>0.17605074216851721</v>
      </c>
      <c r="K295">
        <f t="shared" si="200"/>
        <v>0.16887025830617097</v>
      </c>
      <c r="L295">
        <f t="shared" si="200"/>
        <v>0.16581987293941783</v>
      </c>
      <c r="M295">
        <f t="shared" si="200"/>
        <v>0.17822462158209412</v>
      </c>
      <c r="N295">
        <f t="shared" si="200"/>
        <v>0.1667345110228643</v>
      </c>
      <c r="O295">
        <f t="shared" si="200"/>
        <v>0.17420210532353117</v>
      </c>
      <c r="P295">
        <f t="shared" si="200"/>
        <v>0.17091350198554955</v>
      </c>
      <c r="Q295">
        <f t="shared" si="200"/>
        <v>0.16682130356122876</v>
      </c>
      <c r="R295">
        <f t="shared" si="200"/>
        <v>0.16185704460759856</v>
      </c>
      <c r="S295">
        <f t="shared" si="200"/>
        <v>0.16941656463953253</v>
      </c>
      <c r="T295">
        <f t="shared" si="200"/>
        <v>0.1711526897200919</v>
      </c>
      <c r="U295">
        <f t="shared" si="200"/>
        <v>0.17298388642495421</v>
      </c>
      <c r="V295">
        <f t="shared" si="200"/>
        <v>0.16230816462991646</v>
      </c>
      <c r="W295">
        <f t="shared" si="200"/>
        <v>0.16964983320466123</v>
      </c>
      <c r="X295">
        <f t="shared" si="200"/>
        <v>0.16368203470596293</v>
      </c>
      <c r="Z295" t="s">
        <v>184</v>
      </c>
      <c r="AA295" s="1">
        <f t="shared" ref="AA295:AA325" si="201">AVERAGE(B295:L295)</f>
        <v>0.1750369664222661</v>
      </c>
      <c r="AB295" s="1">
        <f t="shared" ref="AB295:AB325" si="202">STDEV(B295:L295)</f>
        <v>8.4479145860626385E-3</v>
      </c>
      <c r="AC295" s="1">
        <f t="shared" ref="AC295:AC325" si="203">AVERAGE(M295:X295)</f>
        <v>0.16899552178399882</v>
      </c>
      <c r="AD295" s="1">
        <f t="shared" ref="AD295:AD325" si="204">STDEV(M295:X295)</f>
        <v>4.9624078777883891E-3</v>
      </c>
      <c r="AE295" s="1">
        <f t="shared" ref="AE295:AE325" si="205">(AA295-AC295)/AC295*100</f>
        <v>3.5749140417987739</v>
      </c>
      <c r="AF295" s="1">
        <f t="shared" ref="AF295:AF325" si="206">(AA295-AC295)/AD295</f>
        <v>1.2174421746565072</v>
      </c>
      <c r="AG295" s="1">
        <f t="shared" ref="AG295:AG325" si="207">TTEST(M295:X295,B295:L295,2,2)</f>
        <v>4.6673075929135832E-2</v>
      </c>
      <c r="AH295" s="1">
        <v>0.28542408872713498</v>
      </c>
      <c r="AI295" t="str">
        <f t="shared" ref="AI295:AI325" si="208">IF(AH295&lt;0.01,"**",IF(AH295&lt;0.05,"*",IF(AH295&lt;0.15,"-","")))</f>
        <v/>
      </c>
    </row>
    <row r="296" spans="1:35" x14ac:dyDescent="0.15">
      <c r="A296" t="s">
        <v>185</v>
      </c>
      <c r="B296">
        <f t="shared" ref="B296:X296" si="209">B133/B$163*100</f>
        <v>0.42401014134947607</v>
      </c>
      <c r="C296">
        <f t="shared" si="209"/>
        <v>0.40889322370745007</v>
      </c>
      <c r="D296">
        <f t="shared" si="209"/>
        <v>0.37599965605063546</v>
      </c>
      <c r="E296">
        <f t="shared" si="209"/>
        <v>0.3851165348335519</v>
      </c>
      <c r="F296">
        <f t="shared" si="209"/>
        <v>0.34778201146914967</v>
      </c>
      <c r="G296">
        <f t="shared" si="209"/>
        <v>0.41185550482738087</v>
      </c>
      <c r="H296">
        <f t="shared" si="209"/>
        <v>0.35444985941582868</v>
      </c>
      <c r="I296">
        <f t="shared" si="209"/>
        <v>0.36599965615086899</v>
      </c>
      <c r="J296">
        <f t="shared" si="209"/>
        <v>0.38151140739522621</v>
      </c>
      <c r="K296">
        <f t="shared" si="209"/>
        <v>0.35772216383887234</v>
      </c>
      <c r="L296">
        <f t="shared" si="209"/>
        <v>0.37584914670099234</v>
      </c>
      <c r="M296">
        <f t="shared" si="209"/>
        <v>0.38806979475255421</v>
      </c>
      <c r="N296">
        <f t="shared" si="209"/>
        <v>0.3685612203134852</v>
      </c>
      <c r="O296">
        <f t="shared" si="209"/>
        <v>0.36096896501574183</v>
      </c>
      <c r="P296">
        <f t="shared" si="209"/>
        <v>0.34122441807359838</v>
      </c>
      <c r="Q296">
        <f t="shared" si="209"/>
        <v>0.37073055983002617</v>
      </c>
      <c r="R296">
        <f t="shared" si="209"/>
        <v>0.36221508855928425</v>
      </c>
      <c r="S296">
        <f t="shared" si="209"/>
        <v>0.34333823648730083</v>
      </c>
      <c r="T296">
        <f t="shared" si="209"/>
        <v>0.34208588277637808</v>
      </c>
      <c r="U296">
        <f t="shared" si="209"/>
        <v>0.35464965686935834</v>
      </c>
      <c r="V296">
        <f t="shared" si="209"/>
        <v>0.35895767504262499</v>
      </c>
      <c r="W296">
        <f t="shared" si="209"/>
        <v>0.3608481974579909</v>
      </c>
      <c r="X296">
        <f t="shared" si="209"/>
        <v>0.35908498786429799</v>
      </c>
      <c r="Z296" t="s">
        <v>185</v>
      </c>
      <c r="AA296" s="1">
        <f t="shared" si="201"/>
        <v>0.38083539143085754</v>
      </c>
      <c r="AB296" s="1">
        <f t="shared" si="202"/>
        <v>2.4947190493015272E-2</v>
      </c>
      <c r="AC296" s="1">
        <f t="shared" si="203"/>
        <v>0.35922789025355345</v>
      </c>
      <c r="AD296" s="1">
        <f t="shared" si="204"/>
        <v>1.3339504519117877E-2</v>
      </c>
      <c r="AE296" s="1">
        <f t="shared" si="205"/>
        <v>6.014984293689694</v>
      </c>
      <c r="AF296" s="1">
        <f t="shared" si="206"/>
        <v>1.6198128758333343</v>
      </c>
      <c r="AG296" s="1">
        <f t="shared" si="207"/>
        <v>1.5907203369526161E-2</v>
      </c>
      <c r="AH296" s="1">
        <v>0.205168832430319</v>
      </c>
      <c r="AI296" t="str">
        <f t="shared" si="208"/>
        <v/>
      </c>
    </row>
    <row r="297" spans="1:35" x14ac:dyDescent="0.15">
      <c r="A297" t="s">
        <v>186</v>
      </c>
      <c r="B297">
        <f t="shared" ref="B297:X297" si="210">B134/B$163*100</f>
        <v>9.1979187177402943E-2</v>
      </c>
      <c r="C297">
        <f t="shared" si="210"/>
        <v>9.2364579791290452E-2</v>
      </c>
      <c r="D297">
        <f t="shared" si="210"/>
        <v>9.121745730324117E-2</v>
      </c>
      <c r="E297">
        <f t="shared" si="210"/>
        <v>9.0909859989002154E-2</v>
      </c>
      <c r="F297">
        <f t="shared" si="210"/>
        <v>9.2071877925348572E-2</v>
      </c>
      <c r="G297">
        <f t="shared" si="210"/>
        <v>8.4791472958119632E-2</v>
      </c>
      <c r="H297">
        <f t="shared" si="210"/>
        <v>9.5035851653695283E-2</v>
      </c>
      <c r="I297">
        <f t="shared" si="210"/>
        <v>8.9856909390511039E-2</v>
      </c>
      <c r="J297">
        <f t="shared" si="210"/>
        <v>8.8659859019078913E-2</v>
      </c>
      <c r="K297">
        <f t="shared" si="210"/>
        <v>9.5431166464603853E-2</v>
      </c>
      <c r="L297">
        <f t="shared" si="210"/>
        <v>9.6583066893659419E-2</v>
      </c>
      <c r="M297">
        <f t="shared" si="210"/>
        <v>9.0947346061054604E-2</v>
      </c>
      <c r="N297">
        <f t="shared" si="210"/>
        <v>8.6528544406712177E-2</v>
      </c>
      <c r="O297">
        <f t="shared" si="210"/>
        <v>8.6790211208318063E-2</v>
      </c>
      <c r="P297">
        <f t="shared" si="210"/>
        <v>8.9778460579526834E-2</v>
      </c>
      <c r="Q297">
        <f t="shared" si="210"/>
        <v>9.5701450073849947E-2</v>
      </c>
      <c r="R297">
        <f t="shared" si="210"/>
        <v>9.3857874944152347E-2</v>
      </c>
      <c r="S297">
        <f t="shared" si="210"/>
        <v>9.2411214985283041E-2</v>
      </c>
      <c r="T297">
        <f t="shared" si="210"/>
        <v>9.3348099338298407E-2</v>
      </c>
      <c r="U297">
        <f t="shared" si="210"/>
        <v>9.3279476693738303E-2</v>
      </c>
      <c r="V297">
        <f t="shared" si="210"/>
        <v>9.1574417746398129E-2</v>
      </c>
      <c r="W297">
        <f t="shared" si="210"/>
        <v>9.35227352831553E-2</v>
      </c>
      <c r="X297">
        <f t="shared" si="210"/>
        <v>9.4151721850698686E-2</v>
      </c>
      <c r="Z297" t="s">
        <v>186</v>
      </c>
      <c r="AA297" s="1">
        <f t="shared" si="201"/>
        <v>9.171829896054122E-2</v>
      </c>
      <c r="AB297" s="1">
        <f t="shared" si="202"/>
        <v>3.3282492107274925E-3</v>
      </c>
      <c r="AC297" s="1">
        <f t="shared" si="203"/>
        <v>9.1824296097598804E-2</v>
      </c>
      <c r="AD297" s="1">
        <f t="shared" si="204"/>
        <v>2.870813837991149E-3</v>
      </c>
      <c r="AE297" s="1">
        <f t="shared" si="205"/>
        <v>-0.11543473956491987</v>
      </c>
      <c r="AF297" s="1">
        <f t="shared" si="206"/>
        <v>-3.6922330405010008E-2</v>
      </c>
      <c r="AG297" s="1">
        <f t="shared" si="207"/>
        <v>0.93543050057825683</v>
      </c>
      <c r="AH297" s="1">
        <v>0.98048589069369896</v>
      </c>
      <c r="AI297" t="str">
        <f t="shared" si="208"/>
        <v/>
      </c>
    </row>
    <row r="298" spans="1:35" x14ac:dyDescent="0.15">
      <c r="A298" t="s">
        <v>187</v>
      </c>
      <c r="B298">
        <f t="shared" ref="B298:X298" si="211">B135/B$163*100</f>
        <v>2.4868626104634624</v>
      </c>
      <c r="C298">
        <f t="shared" si="211"/>
        <v>2.5862903545289178</v>
      </c>
      <c r="D298">
        <f t="shared" si="211"/>
        <v>2.5315886416681885</v>
      </c>
      <c r="E298">
        <f t="shared" si="211"/>
        <v>2.6442324774755721</v>
      </c>
      <c r="F298">
        <f t="shared" si="211"/>
        <v>2.4388034388147677</v>
      </c>
      <c r="G298">
        <f t="shared" si="211"/>
        <v>2.5079887846011792</v>
      </c>
      <c r="H298">
        <f t="shared" si="211"/>
        <v>2.3998218798135698</v>
      </c>
      <c r="I298">
        <f t="shared" si="211"/>
        <v>2.5572872531806592</v>
      </c>
      <c r="J298">
        <f t="shared" si="211"/>
        <v>2.4655806898092951</v>
      </c>
      <c r="K298">
        <f t="shared" si="211"/>
        <v>2.5046478789480928</v>
      </c>
      <c r="L298">
        <f t="shared" si="211"/>
        <v>2.4794336253788978</v>
      </c>
      <c r="M298">
        <f t="shared" si="211"/>
        <v>2.5323240247222794</v>
      </c>
      <c r="N298">
        <f t="shared" si="211"/>
        <v>2.5354114354612127</v>
      </c>
      <c r="O298">
        <f t="shared" si="211"/>
        <v>2.4384779727606611</v>
      </c>
      <c r="P298">
        <f t="shared" si="211"/>
        <v>2.4715118606642368</v>
      </c>
      <c r="Q298">
        <f t="shared" si="211"/>
        <v>2.5610182066878289</v>
      </c>
      <c r="R298">
        <f t="shared" si="211"/>
        <v>2.4355234602131506</v>
      </c>
      <c r="S298">
        <f t="shared" si="211"/>
        <v>2.4558122069908799</v>
      </c>
      <c r="T298">
        <f t="shared" si="211"/>
        <v>2.4885893850881811</v>
      </c>
      <c r="U298">
        <f t="shared" si="211"/>
        <v>2.6394553961934237</v>
      </c>
      <c r="V298">
        <f t="shared" si="211"/>
        <v>2.5108341208727039</v>
      </c>
      <c r="W298">
        <f t="shared" si="211"/>
        <v>2.4764749557949086</v>
      </c>
      <c r="X298">
        <f t="shared" si="211"/>
        <v>2.4533196218874935</v>
      </c>
      <c r="Z298" t="s">
        <v>187</v>
      </c>
      <c r="AA298" s="1">
        <f t="shared" si="201"/>
        <v>2.5093216031529639</v>
      </c>
      <c r="AB298" s="1">
        <f t="shared" si="202"/>
        <v>6.8716259626189061E-2</v>
      </c>
      <c r="AC298" s="1">
        <f t="shared" si="203"/>
        <v>2.4998960539447466</v>
      </c>
      <c r="AD298" s="1">
        <f t="shared" si="204"/>
        <v>5.9662761813094711E-2</v>
      </c>
      <c r="AE298" s="1">
        <f t="shared" si="205"/>
        <v>0.37703764495904485</v>
      </c>
      <c r="AF298" s="1">
        <f t="shared" si="206"/>
        <v>0.15798043740825718</v>
      </c>
      <c r="AG298" s="1">
        <f t="shared" si="207"/>
        <v>0.72828500682001662</v>
      </c>
      <c r="AH298" s="1">
        <v>0.89075368036375702</v>
      </c>
      <c r="AI298" t="str">
        <f t="shared" si="208"/>
        <v/>
      </c>
    </row>
    <row r="299" spans="1:35" x14ac:dyDescent="0.15">
      <c r="A299" t="s">
        <v>188</v>
      </c>
      <c r="B299">
        <f t="shared" ref="B299:X299" si="212">B136/B$163*100</f>
        <v>0.23958117707644386</v>
      </c>
      <c r="C299">
        <f t="shared" si="212"/>
        <v>0.23457746385878264</v>
      </c>
      <c r="D299">
        <f t="shared" si="212"/>
        <v>0.22983203096565916</v>
      </c>
      <c r="E299">
        <f t="shared" si="212"/>
        <v>0.23646757751364156</v>
      </c>
      <c r="F299">
        <f t="shared" si="212"/>
        <v>0.21228143935436419</v>
      </c>
      <c r="G299">
        <f t="shared" si="212"/>
        <v>0.2347978334873638</v>
      </c>
      <c r="H299">
        <f t="shared" si="212"/>
        <v>0.22238537030706695</v>
      </c>
      <c r="I299">
        <f t="shared" si="212"/>
        <v>0.23841983192462232</v>
      </c>
      <c r="J299">
        <f t="shared" si="212"/>
        <v>0.23501563819324314</v>
      </c>
      <c r="K299">
        <f t="shared" si="212"/>
        <v>0.2144700419622188</v>
      </c>
      <c r="L299">
        <f t="shared" si="212"/>
        <v>0.2211192542457335</v>
      </c>
      <c r="M299">
        <f t="shared" si="212"/>
        <v>0.23475253632370471</v>
      </c>
      <c r="N299">
        <f t="shared" si="212"/>
        <v>0.23789630875081577</v>
      </c>
      <c r="O299">
        <f t="shared" si="212"/>
        <v>0.22342955933231048</v>
      </c>
      <c r="P299">
        <f t="shared" si="212"/>
        <v>0.23306998865281853</v>
      </c>
      <c r="Q299">
        <f t="shared" si="212"/>
        <v>0.23936546178845627</v>
      </c>
      <c r="R299">
        <f t="shared" si="212"/>
        <v>0.2214765798004053</v>
      </c>
      <c r="S299">
        <f t="shared" si="212"/>
        <v>0.23453745689224242</v>
      </c>
      <c r="T299">
        <f t="shared" si="212"/>
        <v>0.22268700683850604</v>
      </c>
      <c r="U299">
        <f t="shared" si="212"/>
        <v>0.22889566003222164</v>
      </c>
      <c r="V299">
        <f t="shared" si="212"/>
        <v>0.22455242302964706</v>
      </c>
      <c r="W299">
        <f t="shared" si="212"/>
        <v>0.23247340413183054</v>
      </c>
      <c r="X299">
        <f t="shared" si="212"/>
        <v>0.21694877430234152</v>
      </c>
      <c r="Z299" t="s">
        <v>188</v>
      </c>
      <c r="AA299" s="1">
        <f t="shared" si="201"/>
        <v>0.22899524171719454</v>
      </c>
      <c r="AB299" s="1">
        <f t="shared" si="202"/>
        <v>9.7701156164202198E-3</v>
      </c>
      <c r="AC299" s="1">
        <f t="shared" si="203"/>
        <v>0.2291737633229417</v>
      </c>
      <c r="AD299" s="1">
        <f t="shared" si="204"/>
        <v>7.2055448472058839E-3</v>
      </c>
      <c r="AE299" s="1">
        <f t="shared" si="205"/>
        <v>-7.7897924770557958E-2</v>
      </c>
      <c r="AF299" s="1">
        <f t="shared" si="206"/>
        <v>-2.4775587347345088E-2</v>
      </c>
      <c r="AG299" s="1">
        <f t="shared" si="207"/>
        <v>0.96045659035784414</v>
      </c>
      <c r="AH299" s="1">
        <v>0.98048589069369896</v>
      </c>
      <c r="AI299" t="str">
        <f t="shared" si="208"/>
        <v/>
      </c>
    </row>
    <row r="300" spans="1:35" x14ac:dyDescent="0.15">
      <c r="A300" t="s">
        <v>189</v>
      </c>
      <c r="B300">
        <f t="shared" ref="B300:X300" si="213">B137/B$163*100</f>
        <v>0.29342911741986299</v>
      </c>
      <c r="C300">
        <f t="shared" si="213"/>
        <v>0.30467566166736543</v>
      </c>
      <c r="D300">
        <f t="shared" si="213"/>
        <v>0.28087807548411514</v>
      </c>
      <c r="E300">
        <f t="shared" si="213"/>
        <v>0.29113489277103338</v>
      </c>
      <c r="F300">
        <f t="shared" si="213"/>
        <v>0.2841480356972772</v>
      </c>
      <c r="G300">
        <f t="shared" si="213"/>
        <v>0.29839389613917883</v>
      </c>
      <c r="H300">
        <f t="shared" si="213"/>
        <v>0.27800861300492558</v>
      </c>
      <c r="I300">
        <f t="shared" si="213"/>
        <v>0.28057674028839202</v>
      </c>
      <c r="J300">
        <f t="shared" si="213"/>
        <v>0.28553770190768035</v>
      </c>
      <c r="K300">
        <f t="shared" si="213"/>
        <v>0.2694330824802636</v>
      </c>
      <c r="L300">
        <f t="shared" si="213"/>
        <v>0.28326433583855831</v>
      </c>
      <c r="M300">
        <f t="shared" si="213"/>
        <v>0.28104642384911727</v>
      </c>
      <c r="N300">
        <f t="shared" si="213"/>
        <v>0.28089620919659747</v>
      </c>
      <c r="O300">
        <f t="shared" si="213"/>
        <v>0.28608474961644115</v>
      </c>
      <c r="P300">
        <f t="shared" si="213"/>
        <v>0.28308461814537816</v>
      </c>
      <c r="Q300">
        <f t="shared" si="213"/>
        <v>0.2869155842639895</v>
      </c>
      <c r="R300">
        <f t="shared" si="213"/>
        <v>0.2746154664110515</v>
      </c>
      <c r="S300">
        <f t="shared" si="213"/>
        <v>0.28560418724068176</v>
      </c>
      <c r="T300">
        <f t="shared" si="213"/>
        <v>0.27677842686674603</v>
      </c>
      <c r="U300">
        <f t="shared" si="213"/>
        <v>0.27585361199456715</v>
      </c>
      <c r="V300">
        <f t="shared" si="213"/>
        <v>0.2738633535904168</v>
      </c>
      <c r="W300">
        <f t="shared" si="213"/>
        <v>0.28278911860387468</v>
      </c>
      <c r="X300">
        <f t="shared" si="213"/>
        <v>0.28465873184800922</v>
      </c>
      <c r="Z300" t="s">
        <v>189</v>
      </c>
      <c r="AA300" s="1">
        <f t="shared" si="201"/>
        <v>0.28631637751805933</v>
      </c>
      <c r="AB300" s="1">
        <f t="shared" si="202"/>
        <v>9.9395427265201401E-3</v>
      </c>
      <c r="AC300" s="1">
        <f t="shared" si="203"/>
        <v>0.28101587346890589</v>
      </c>
      <c r="AD300" s="1">
        <f t="shared" si="204"/>
        <v>4.6611658448590101E-3</v>
      </c>
      <c r="AE300" s="1">
        <f t="shared" si="205"/>
        <v>1.88619382375919</v>
      </c>
      <c r="AF300" s="1">
        <f t="shared" si="206"/>
        <v>1.1371627239995301</v>
      </c>
      <c r="AG300" s="1">
        <f t="shared" si="207"/>
        <v>0.11151802980331198</v>
      </c>
      <c r="AH300" s="1">
        <v>0.36221694465868998</v>
      </c>
      <c r="AI300" t="str">
        <f t="shared" si="208"/>
        <v/>
      </c>
    </row>
    <row r="301" spans="1:35" x14ac:dyDescent="0.15">
      <c r="A301" t="s">
        <v>190</v>
      </c>
      <c r="B301">
        <f t="shared" ref="B301:X301" si="214">B138/B$163*100</f>
        <v>0.49223116420201252</v>
      </c>
      <c r="C301">
        <f t="shared" si="214"/>
        <v>0.51432381507317371</v>
      </c>
      <c r="D301">
        <f t="shared" si="214"/>
        <v>0.51343573489166239</v>
      </c>
      <c r="E301">
        <f t="shared" si="214"/>
        <v>0.50036927371938578</v>
      </c>
      <c r="F301">
        <f t="shared" si="214"/>
        <v>0.5082101723561353</v>
      </c>
      <c r="G301">
        <f t="shared" si="214"/>
        <v>0.50317524843183858</v>
      </c>
      <c r="H301">
        <f t="shared" si="214"/>
        <v>0.48241952932237353</v>
      </c>
      <c r="I301">
        <f t="shared" si="214"/>
        <v>0.5094155460439983</v>
      </c>
      <c r="J301">
        <f t="shared" si="214"/>
        <v>0.489357068389556</v>
      </c>
      <c r="K301">
        <f t="shared" si="214"/>
        <v>0.50865636254801438</v>
      </c>
      <c r="L301">
        <f t="shared" si="214"/>
        <v>0.48628596935597729</v>
      </c>
      <c r="M301">
        <f t="shared" si="214"/>
        <v>0.50334886374356158</v>
      </c>
      <c r="N301">
        <f t="shared" si="214"/>
        <v>0.49346415495061013</v>
      </c>
      <c r="O301">
        <f t="shared" si="214"/>
        <v>0.50892990653248427</v>
      </c>
      <c r="P301">
        <f t="shared" si="214"/>
        <v>0.48745427765533589</v>
      </c>
      <c r="Q301">
        <f t="shared" si="214"/>
        <v>0.50212256091148388</v>
      </c>
      <c r="R301">
        <f t="shared" si="214"/>
        <v>0.48053008897821076</v>
      </c>
      <c r="S301">
        <f t="shared" si="214"/>
        <v>0.48939499390192076</v>
      </c>
      <c r="T301">
        <f t="shared" si="214"/>
        <v>0.49087759904759265</v>
      </c>
      <c r="U301">
        <f t="shared" si="214"/>
        <v>0.48758988078584892</v>
      </c>
      <c r="V301">
        <f t="shared" si="214"/>
        <v>0.48937760977949724</v>
      </c>
      <c r="W301">
        <f t="shared" si="214"/>
        <v>0.47890903227467646</v>
      </c>
      <c r="X301">
        <f t="shared" si="214"/>
        <v>0.48749820563208784</v>
      </c>
      <c r="Z301" t="s">
        <v>190</v>
      </c>
      <c r="AA301" s="1">
        <f t="shared" si="201"/>
        <v>0.50071635312128437</v>
      </c>
      <c r="AB301" s="1">
        <f t="shared" si="202"/>
        <v>1.1366753603974386E-2</v>
      </c>
      <c r="AC301" s="1">
        <f t="shared" si="203"/>
        <v>0.49162476451610915</v>
      </c>
      <c r="AD301" s="1">
        <f t="shared" si="204"/>
        <v>9.0281014524539165E-3</v>
      </c>
      <c r="AE301" s="1">
        <f t="shared" si="205"/>
        <v>1.8492942710328666</v>
      </c>
      <c r="AF301" s="1">
        <f t="shared" si="206"/>
        <v>1.0070321709448729</v>
      </c>
      <c r="AG301" s="1">
        <f t="shared" si="207"/>
        <v>4.4842595664898816E-2</v>
      </c>
      <c r="AH301" s="1">
        <v>0.28542408872713498</v>
      </c>
      <c r="AI301" t="str">
        <f t="shared" si="208"/>
        <v/>
      </c>
    </row>
    <row r="302" spans="1:35" x14ac:dyDescent="0.15">
      <c r="A302" t="s">
        <v>191</v>
      </c>
      <c r="B302">
        <f t="shared" ref="B302:X302" si="215">B139/B$163*100</f>
        <v>2.7251721218914136E-2</v>
      </c>
      <c r="C302">
        <f t="shared" si="215"/>
        <v>2.5793225027978702E-2</v>
      </c>
      <c r="D302">
        <f t="shared" si="215"/>
        <v>2.6861466305519839E-2</v>
      </c>
      <c r="E302">
        <f t="shared" si="215"/>
        <v>2.7146059811344696E-2</v>
      </c>
      <c r="F302">
        <f t="shared" si="215"/>
        <v>2.6419031386800365E-2</v>
      </c>
      <c r="G302">
        <f t="shared" si="215"/>
        <v>2.4476801323953194E-2</v>
      </c>
      <c r="H302">
        <f t="shared" si="215"/>
        <v>2.7522134661178494E-2</v>
      </c>
      <c r="I302">
        <f t="shared" si="215"/>
        <v>2.6841203961299277E-2</v>
      </c>
      <c r="J302">
        <f t="shared" si="215"/>
        <v>2.5613536867027394E-2</v>
      </c>
      <c r="K302">
        <f t="shared" si="215"/>
        <v>2.7765515103924533E-2</v>
      </c>
      <c r="L302">
        <f t="shared" si="215"/>
        <v>2.7689448988913335E-2</v>
      </c>
      <c r="M302">
        <f t="shared" si="215"/>
        <v>2.6589469481096976E-2</v>
      </c>
      <c r="N302">
        <f t="shared" si="215"/>
        <v>2.546021702819597E-2</v>
      </c>
      <c r="O302">
        <f t="shared" si="215"/>
        <v>2.4814468107769293E-2</v>
      </c>
      <c r="P302">
        <f t="shared" si="215"/>
        <v>2.4929608518094566E-2</v>
      </c>
      <c r="Q302">
        <f t="shared" si="215"/>
        <v>2.7133383270711509E-2</v>
      </c>
      <c r="R302">
        <f t="shared" si="215"/>
        <v>2.68028925600651E-2</v>
      </c>
      <c r="S302">
        <f t="shared" si="215"/>
        <v>2.7109852984590704E-2</v>
      </c>
      <c r="T302">
        <f t="shared" si="215"/>
        <v>2.6660538774606165E-2</v>
      </c>
      <c r="U302">
        <f t="shared" si="215"/>
        <v>2.7001881325488371E-2</v>
      </c>
      <c r="V302">
        <f t="shared" si="215"/>
        <v>2.6649603756329441E-2</v>
      </c>
      <c r="W302">
        <f t="shared" si="215"/>
        <v>2.6710047947064483E-2</v>
      </c>
      <c r="X302">
        <f t="shared" si="215"/>
        <v>2.6872000105599581E-2</v>
      </c>
      <c r="Z302" t="s">
        <v>191</v>
      </c>
      <c r="AA302" s="1">
        <f t="shared" si="201"/>
        <v>2.6670922241532179E-2</v>
      </c>
      <c r="AB302" s="1">
        <f t="shared" si="202"/>
        <v>1.0175711646968797E-3</v>
      </c>
      <c r="AC302" s="1">
        <f t="shared" si="203"/>
        <v>2.6394496988301017E-2</v>
      </c>
      <c r="AD302" s="1">
        <f t="shared" si="204"/>
        <v>8.3176220136848666E-4</v>
      </c>
      <c r="AE302" s="1">
        <f t="shared" si="205"/>
        <v>1.0472836567170933</v>
      </c>
      <c r="AF302" s="1">
        <f t="shared" si="206"/>
        <v>0.33233687798791944</v>
      </c>
      <c r="AG302" s="1">
        <f t="shared" si="207"/>
        <v>0.48188965562826325</v>
      </c>
      <c r="AH302" s="1">
        <v>0.77058122758720005</v>
      </c>
      <c r="AI302" t="str">
        <f t="shared" si="208"/>
        <v/>
      </c>
    </row>
    <row r="303" spans="1:35" x14ac:dyDescent="0.15">
      <c r="A303" t="s">
        <v>192</v>
      </c>
      <c r="B303">
        <f t="shared" ref="B303:X303" si="216">B140/B$163*100</f>
        <v>0.11177972605229544</v>
      </c>
      <c r="C303">
        <f t="shared" si="216"/>
        <v>0.10557461151699024</v>
      </c>
      <c r="D303">
        <f t="shared" si="216"/>
        <v>0.10801180665788916</v>
      </c>
      <c r="E303">
        <f t="shared" si="216"/>
        <v>0.10758914597521255</v>
      </c>
      <c r="F303">
        <f t="shared" si="216"/>
        <v>9.5751287205818242E-2</v>
      </c>
      <c r="G303">
        <f t="shared" si="216"/>
        <v>0.10767954650429729</v>
      </c>
      <c r="H303">
        <f t="shared" si="216"/>
        <v>9.8468100181017121E-2</v>
      </c>
      <c r="I303">
        <f t="shared" si="216"/>
        <v>0.10566960030706121</v>
      </c>
      <c r="J303">
        <f t="shared" si="216"/>
        <v>0.108747163040946</v>
      </c>
      <c r="K303">
        <f t="shared" si="216"/>
        <v>9.7647129297199028E-2</v>
      </c>
      <c r="L303">
        <f t="shared" si="216"/>
        <v>0.10017875679940207</v>
      </c>
      <c r="M303">
        <f t="shared" si="216"/>
        <v>0.10963985626247939</v>
      </c>
      <c r="N303">
        <f t="shared" si="216"/>
        <v>0.10742187759255778</v>
      </c>
      <c r="O303">
        <f t="shared" si="216"/>
        <v>0.10278354168757721</v>
      </c>
      <c r="P303">
        <f t="shared" si="216"/>
        <v>0.11188847270584276</v>
      </c>
      <c r="Q303">
        <f t="shared" si="216"/>
        <v>0.10952805620200672</v>
      </c>
      <c r="R303">
        <f t="shared" si="216"/>
        <v>9.9543779141088029E-2</v>
      </c>
      <c r="S303">
        <f t="shared" si="216"/>
        <v>0.1035547402423775</v>
      </c>
      <c r="T303">
        <f t="shared" si="216"/>
        <v>0.10005836263462443</v>
      </c>
      <c r="U303">
        <f t="shared" si="216"/>
        <v>0.10476481737079946</v>
      </c>
      <c r="V303">
        <f t="shared" si="216"/>
        <v>0.10109706074597945</v>
      </c>
      <c r="W303">
        <f t="shared" si="216"/>
        <v>0.1062399565061579</v>
      </c>
      <c r="X303">
        <f t="shared" si="216"/>
        <v>9.543417928499183E-2</v>
      </c>
      <c r="Z303" t="s">
        <v>192</v>
      </c>
      <c r="AA303" s="1">
        <f t="shared" si="201"/>
        <v>0.10428153395801169</v>
      </c>
      <c r="AB303" s="1">
        <f t="shared" si="202"/>
        <v>5.3251709271905307E-3</v>
      </c>
      <c r="AC303" s="1">
        <f t="shared" si="203"/>
        <v>0.10432955836470685</v>
      </c>
      <c r="AD303" s="1">
        <f t="shared" si="204"/>
        <v>4.8568270176185899E-3</v>
      </c>
      <c r="AE303" s="1">
        <f t="shared" si="205"/>
        <v>-4.6031448275931114E-2</v>
      </c>
      <c r="AF303" s="1">
        <f t="shared" si="206"/>
        <v>-9.8880208253134018E-3</v>
      </c>
      <c r="AG303" s="1">
        <f t="shared" si="207"/>
        <v>0.98216358961487304</v>
      </c>
      <c r="AH303" s="1">
        <v>0.99467505648479504</v>
      </c>
      <c r="AI303" t="str">
        <f t="shared" si="208"/>
        <v/>
      </c>
    </row>
    <row r="304" spans="1:35" x14ac:dyDescent="0.15">
      <c r="A304" t="s">
        <v>193</v>
      </c>
      <c r="B304">
        <f t="shared" ref="B304:X304" si="217">B141/B$163*100</f>
        <v>1.1014606168619709</v>
      </c>
      <c r="C304">
        <f t="shared" si="217"/>
        <v>1.0085557873816888</v>
      </c>
      <c r="D304">
        <f t="shared" si="217"/>
        <v>1.0786916132119124</v>
      </c>
      <c r="E304">
        <f t="shared" si="217"/>
        <v>1.0791045218053381</v>
      </c>
      <c r="F304">
        <f t="shared" si="217"/>
        <v>1.0519995065588648</v>
      </c>
      <c r="G304">
        <f t="shared" si="217"/>
        <v>1.0046853223464054</v>
      </c>
      <c r="H304">
        <f t="shared" si="217"/>
        <v>1.068600688808639</v>
      </c>
      <c r="I304">
        <f t="shared" si="217"/>
        <v>1.0879795018731477</v>
      </c>
      <c r="J304">
        <f t="shared" si="217"/>
        <v>1.0305505044595467</v>
      </c>
      <c r="K304">
        <f t="shared" si="217"/>
        <v>1.0442686866871638</v>
      </c>
      <c r="L304">
        <f t="shared" si="217"/>
        <v>1.0969567744882283</v>
      </c>
      <c r="M304">
        <f t="shared" si="217"/>
        <v>1.0829544840894521</v>
      </c>
      <c r="N304">
        <f t="shared" si="217"/>
        <v>1.0486742696591929</v>
      </c>
      <c r="O304">
        <f t="shared" si="217"/>
        <v>1.0041164216464458</v>
      </c>
      <c r="P304">
        <f t="shared" si="217"/>
        <v>1.0151210103550283</v>
      </c>
      <c r="Q304">
        <f t="shared" si="217"/>
        <v>1.0835715141720099</v>
      </c>
      <c r="R304">
        <f t="shared" si="217"/>
        <v>1.0012868448028911</v>
      </c>
      <c r="S304">
        <f t="shared" si="217"/>
        <v>1.0268672999306592</v>
      </c>
      <c r="T304">
        <f t="shared" si="217"/>
        <v>1.0630110468174645</v>
      </c>
      <c r="U304">
        <f t="shared" si="217"/>
        <v>1.0415859131227061</v>
      </c>
      <c r="V304">
        <f t="shared" si="217"/>
        <v>1.0933429378606963</v>
      </c>
      <c r="W304">
        <f t="shared" si="217"/>
        <v>1.0412634319528624</v>
      </c>
      <c r="X304">
        <f t="shared" si="217"/>
        <v>1.0925714405928095</v>
      </c>
      <c r="Z304" t="s">
        <v>193</v>
      </c>
      <c r="AA304" s="1">
        <f t="shared" si="201"/>
        <v>1.059350320407537</v>
      </c>
      <c r="AB304" s="1">
        <f t="shared" si="202"/>
        <v>3.3965132150558248E-2</v>
      </c>
      <c r="AC304" s="1">
        <f t="shared" si="203"/>
        <v>1.0495305512501847</v>
      </c>
      <c r="AD304" s="1">
        <f t="shared" si="204"/>
        <v>3.3641758654146779E-2</v>
      </c>
      <c r="AE304" s="1">
        <f t="shared" si="205"/>
        <v>0.9356344268068344</v>
      </c>
      <c r="AF304" s="1">
        <f t="shared" si="206"/>
        <v>0.29189226574936694</v>
      </c>
      <c r="AG304" s="1">
        <f t="shared" si="207"/>
        <v>0.49401321302156298</v>
      </c>
      <c r="AH304" s="1">
        <v>0.77058122758720005</v>
      </c>
      <c r="AI304" t="str">
        <f t="shared" si="208"/>
        <v/>
      </c>
    </row>
    <row r="305" spans="1:35" x14ac:dyDescent="0.15">
      <c r="A305" t="s">
        <v>194</v>
      </c>
      <c r="B305">
        <f t="shared" ref="B305:X305" si="218">B142/B$163*100</f>
        <v>2.3287843675793209</v>
      </c>
      <c r="C305">
        <f t="shared" si="218"/>
        <v>2.2144303239586804</v>
      </c>
      <c r="D305">
        <f t="shared" si="218"/>
        <v>2.3099788309382454</v>
      </c>
      <c r="E305">
        <f t="shared" si="218"/>
        <v>2.2989552049405693</v>
      </c>
      <c r="F305">
        <f t="shared" si="218"/>
        <v>2.2684680624840818</v>
      </c>
      <c r="G305">
        <f t="shared" si="218"/>
        <v>2.1134305083086171</v>
      </c>
      <c r="H305">
        <f t="shared" si="218"/>
        <v>2.2652782341601743</v>
      </c>
      <c r="I305">
        <f t="shared" si="218"/>
        <v>2.3654978636133563</v>
      </c>
      <c r="J305">
        <f t="shared" si="218"/>
        <v>2.1502896254528854</v>
      </c>
      <c r="K305">
        <f t="shared" si="218"/>
        <v>2.2857747774378954</v>
      </c>
      <c r="L305">
        <f t="shared" si="218"/>
        <v>2.3064130299381302</v>
      </c>
      <c r="M305">
        <f t="shared" si="218"/>
        <v>2.3180561241375202</v>
      </c>
      <c r="N305">
        <f t="shared" si="218"/>
        <v>2.2063619570147011</v>
      </c>
      <c r="O305">
        <f t="shared" si="218"/>
        <v>2.1657844982803862</v>
      </c>
      <c r="P305">
        <f t="shared" si="218"/>
        <v>2.1879705371137379</v>
      </c>
      <c r="Q305">
        <f t="shared" si="218"/>
        <v>2.3024873305580957</v>
      </c>
      <c r="R305">
        <f t="shared" si="218"/>
        <v>2.1190367919120443</v>
      </c>
      <c r="S305">
        <f t="shared" si="218"/>
        <v>2.2293113270135381</v>
      </c>
      <c r="T305">
        <f t="shared" si="218"/>
        <v>2.3453774467731661</v>
      </c>
      <c r="U305">
        <f t="shared" si="218"/>
        <v>2.2933016722257862</v>
      </c>
      <c r="V305">
        <f t="shared" si="218"/>
        <v>2.2956757087797413</v>
      </c>
      <c r="W305">
        <f t="shared" si="218"/>
        <v>2.2430828371120999</v>
      </c>
      <c r="X305">
        <f t="shared" si="218"/>
        <v>2.328804926220541</v>
      </c>
      <c r="Z305" t="s">
        <v>194</v>
      </c>
      <c r="AA305" s="1">
        <f t="shared" si="201"/>
        <v>2.2643000753465419</v>
      </c>
      <c r="AB305" s="1">
        <f t="shared" si="202"/>
        <v>7.6280231218110353E-2</v>
      </c>
      <c r="AC305" s="1">
        <f t="shared" si="203"/>
        <v>2.2529375964284468</v>
      </c>
      <c r="AD305" s="1">
        <f t="shared" si="204"/>
        <v>7.1999239367555715E-2</v>
      </c>
      <c r="AE305" s="1">
        <f t="shared" si="205"/>
        <v>0.50434059674390652</v>
      </c>
      <c r="AF305" s="1">
        <f t="shared" si="206"/>
        <v>0.15781387439511219</v>
      </c>
      <c r="AG305" s="1">
        <f t="shared" si="207"/>
        <v>0.71692119580940072</v>
      </c>
      <c r="AH305" s="1">
        <v>0.89075368036375702</v>
      </c>
      <c r="AI305" t="str">
        <f t="shared" si="208"/>
        <v/>
      </c>
    </row>
    <row r="306" spans="1:35" x14ac:dyDescent="0.15">
      <c r="A306" t="s">
        <v>195</v>
      </c>
      <c r="B306">
        <f t="shared" ref="B306:X306" si="219">B143/B$163*100</f>
        <v>9.2058284991105716E-2</v>
      </c>
      <c r="C306">
        <f t="shared" si="219"/>
        <v>8.8004978392850652E-2</v>
      </c>
      <c r="D306">
        <f t="shared" si="219"/>
        <v>8.9272738649990233E-2</v>
      </c>
      <c r="E306">
        <f t="shared" si="219"/>
        <v>9.0006344909267802E-2</v>
      </c>
      <c r="F306">
        <f t="shared" si="219"/>
        <v>8.8482261504500337E-2</v>
      </c>
      <c r="G306">
        <f t="shared" si="219"/>
        <v>8.2788608512836037E-2</v>
      </c>
      <c r="H306">
        <f t="shared" si="219"/>
        <v>8.9273845715803934E-2</v>
      </c>
      <c r="I306">
        <f t="shared" si="219"/>
        <v>9.0497421240744863E-2</v>
      </c>
      <c r="J306">
        <f t="shared" si="219"/>
        <v>8.5939119095883684E-2</v>
      </c>
      <c r="K306">
        <f t="shared" si="219"/>
        <v>9.0171239016225369E-2</v>
      </c>
      <c r="L306">
        <f t="shared" si="219"/>
        <v>9.1726113856247127E-2</v>
      </c>
      <c r="M306">
        <f t="shared" si="219"/>
        <v>8.8850707069484863E-2</v>
      </c>
      <c r="N306">
        <f t="shared" si="219"/>
        <v>8.6228554362134002E-2</v>
      </c>
      <c r="O306">
        <f t="shared" si="219"/>
        <v>8.4313106960185666E-2</v>
      </c>
      <c r="P306">
        <f t="shared" si="219"/>
        <v>8.5440588097312239E-2</v>
      </c>
      <c r="Q306">
        <f t="shared" si="219"/>
        <v>9.0243245725029134E-2</v>
      </c>
      <c r="R306">
        <f t="shared" si="219"/>
        <v>8.8048171900005009E-2</v>
      </c>
      <c r="S306">
        <f t="shared" si="219"/>
        <v>8.676891287635595E-2</v>
      </c>
      <c r="T306">
        <f t="shared" si="219"/>
        <v>8.9192059580830041E-2</v>
      </c>
      <c r="U306">
        <f t="shared" si="219"/>
        <v>9.1336096902982014E-2</v>
      </c>
      <c r="V306">
        <f t="shared" si="219"/>
        <v>9.0272160401678098E-2</v>
      </c>
      <c r="W306">
        <f t="shared" si="219"/>
        <v>8.9053261805999054E-2</v>
      </c>
      <c r="X306">
        <f t="shared" si="219"/>
        <v>9.0859984853059836E-2</v>
      </c>
      <c r="Z306" t="s">
        <v>195</v>
      </c>
      <c r="AA306" s="1">
        <f t="shared" si="201"/>
        <v>8.8929177807768711E-2</v>
      </c>
      <c r="AB306" s="1">
        <f t="shared" si="202"/>
        <v>2.6592161744667486E-3</v>
      </c>
      <c r="AC306" s="1">
        <f t="shared" si="203"/>
        <v>8.8383904211254652E-2</v>
      </c>
      <c r="AD306" s="1">
        <f t="shared" si="204"/>
        <v>2.2520512894494272E-3</v>
      </c>
      <c r="AE306" s="1">
        <f t="shared" si="205"/>
        <v>0.61693766685249585</v>
      </c>
      <c r="AF306" s="1">
        <f t="shared" si="206"/>
        <v>0.24212308088567808</v>
      </c>
      <c r="AG306" s="1">
        <f t="shared" si="207"/>
        <v>0.60015590811023811</v>
      </c>
      <c r="AH306" s="1">
        <v>0.82262770823791997</v>
      </c>
      <c r="AI306" t="str">
        <f t="shared" si="208"/>
        <v/>
      </c>
    </row>
    <row r="307" spans="1:35" x14ac:dyDescent="0.15">
      <c r="A307" t="s">
        <v>196</v>
      </c>
      <c r="B307">
        <f t="shared" ref="B307:X307" si="220">B144/B$163*100</f>
        <v>0.89190884061117381</v>
      </c>
      <c r="C307">
        <f t="shared" si="220"/>
        <v>0.86375817489741136</v>
      </c>
      <c r="D307">
        <f t="shared" si="220"/>
        <v>0.89492623605738686</v>
      </c>
      <c r="E307">
        <f t="shared" si="220"/>
        <v>0.87724165644431296</v>
      </c>
      <c r="F307">
        <f t="shared" si="220"/>
        <v>0.86880256186581162</v>
      </c>
      <c r="G307">
        <f t="shared" si="220"/>
        <v>0.79649015161334724</v>
      </c>
      <c r="H307">
        <f t="shared" si="220"/>
        <v>0.87549899724625524</v>
      </c>
      <c r="I307">
        <f t="shared" si="220"/>
        <v>0.89242066074520887</v>
      </c>
      <c r="J307">
        <f t="shared" si="220"/>
        <v>0.84095214301752297</v>
      </c>
      <c r="K307">
        <f t="shared" si="220"/>
        <v>0.89068401411791875</v>
      </c>
      <c r="L307">
        <f t="shared" si="220"/>
        <v>0.88548395133496649</v>
      </c>
      <c r="M307">
        <f t="shared" si="220"/>
        <v>0.87717621245762523</v>
      </c>
      <c r="N307">
        <f t="shared" si="220"/>
        <v>0.84881253940687806</v>
      </c>
      <c r="O307">
        <f t="shared" si="220"/>
        <v>0.84471487593994965</v>
      </c>
      <c r="P307">
        <f t="shared" si="220"/>
        <v>0.84352245026179751</v>
      </c>
      <c r="Q307">
        <f t="shared" si="220"/>
        <v>0.87751157108639133</v>
      </c>
      <c r="R307">
        <f t="shared" si="220"/>
        <v>0.87271400454562842</v>
      </c>
      <c r="S307">
        <f t="shared" si="220"/>
        <v>0.847614170664439</v>
      </c>
      <c r="T307">
        <f t="shared" si="220"/>
        <v>0.87883562667847948</v>
      </c>
      <c r="U307">
        <f t="shared" si="220"/>
        <v>0.90799125987388785</v>
      </c>
      <c r="V307">
        <f t="shared" si="220"/>
        <v>0.88848237615521275</v>
      </c>
      <c r="W307">
        <f t="shared" si="220"/>
        <v>0.87116426649939993</v>
      </c>
      <c r="X307">
        <f t="shared" si="220"/>
        <v>0.90736647840241047</v>
      </c>
      <c r="Z307" t="s">
        <v>196</v>
      </c>
      <c r="AA307" s="1">
        <f t="shared" si="201"/>
        <v>0.87074248981375613</v>
      </c>
      <c r="AB307" s="1">
        <f t="shared" si="202"/>
        <v>2.9387187953855979E-2</v>
      </c>
      <c r="AC307" s="1">
        <f t="shared" si="203"/>
        <v>0.87215881933100847</v>
      </c>
      <c r="AD307" s="1">
        <f t="shared" si="204"/>
        <v>2.258399492435333E-2</v>
      </c>
      <c r="AE307" s="1">
        <f t="shared" si="205"/>
        <v>-0.16239353267547588</v>
      </c>
      <c r="AF307" s="1">
        <f t="shared" si="206"/>
        <v>-6.2713860944285577E-2</v>
      </c>
      <c r="AG307" s="1">
        <f t="shared" si="207"/>
        <v>0.89759287946433775</v>
      </c>
      <c r="AH307" s="1">
        <v>0.956049096345718</v>
      </c>
      <c r="AI307" t="str">
        <f t="shared" si="208"/>
        <v/>
      </c>
    </row>
    <row r="308" spans="1:35" x14ac:dyDescent="0.15">
      <c r="A308" t="s">
        <v>197</v>
      </c>
      <c r="B308">
        <f t="shared" ref="B308:X308" si="221">B145/B$163*100</f>
        <v>0.48807705641693633</v>
      </c>
      <c r="C308">
        <f t="shared" si="221"/>
        <v>0.48819736290437066</v>
      </c>
      <c r="D308">
        <f t="shared" si="221"/>
        <v>0.49576491060934802</v>
      </c>
      <c r="E308">
        <f t="shared" si="221"/>
        <v>0.47894928302525275</v>
      </c>
      <c r="F308">
        <f t="shared" si="221"/>
        <v>0.48223045463299685</v>
      </c>
      <c r="G308">
        <f t="shared" si="221"/>
        <v>0.43590893969375555</v>
      </c>
      <c r="H308">
        <f t="shared" si="221"/>
        <v>0.48230054801754385</v>
      </c>
      <c r="I308">
        <f t="shared" si="221"/>
        <v>0.48419615653567855</v>
      </c>
      <c r="J308">
        <f t="shared" si="221"/>
        <v>0.46589334825998086</v>
      </c>
      <c r="K308">
        <f t="shared" si="221"/>
        <v>0.50292784903150933</v>
      </c>
      <c r="L308">
        <f t="shared" si="221"/>
        <v>0.479405389693975</v>
      </c>
      <c r="M308">
        <f t="shared" si="221"/>
        <v>0.48459226903304325</v>
      </c>
      <c r="N308">
        <f t="shared" si="221"/>
        <v>0.45928365209119165</v>
      </c>
      <c r="O308">
        <f t="shared" si="221"/>
        <v>0.46117523674135735</v>
      </c>
      <c r="P308">
        <f t="shared" si="221"/>
        <v>0.4638112770593808</v>
      </c>
      <c r="Q308">
        <f t="shared" si="221"/>
        <v>0.48376846221112307</v>
      </c>
      <c r="R308">
        <f t="shared" si="221"/>
        <v>0.49199961003363135</v>
      </c>
      <c r="S308">
        <f t="shared" si="221"/>
        <v>0.47133517428175509</v>
      </c>
      <c r="T308">
        <f t="shared" si="221"/>
        <v>0.49198682134056865</v>
      </c>
      <c r="U308">
        <f t="shared" si="221"/>
        <v>0.5097824477817281</v>
      </c>
      <c r="V308">
        <f t="shared" si="221"/>
        <v>0.48432407721293252</v>
      </c>
      <c r="W308">
        <f t="shared" si="221"/>
        <v>0.48651159040822323</v>
      </c>
      <c r="X308">
        <f t="shared" si="221"/>
        <v>0.50474723749841188</v>
      </c>
      <c r="Z308" t="s">
        <v>197</v>
      </c>
      <c r="AA308" s="1">
        <f t="shared" si="201"/>
        <v>0.48035011807466793</v>
      </c>
      <c r="AB308" s="1">
        <f t="shared" si="202"/>
        <v>1.7543254617930402E-2</v>
      </c>
      <c r="AC308" s="1">
        <f t="shared" si="203"/>
        <v>0.48277648797444561</v>
      </c>
      <c r="AD308" s="1">
        <f t="shared" si="204"/>
        <v>1.6269517772682665E-2</v>
      </c>
      <c r="AE308" s="1">
        <f t="shared" si="205"/>
        <v>-0.50258659239140768</v>
      </c>
      <c r="AF308" s="1">
        <f t="shared" si="206"/>
        <v>-0.14913594451162387</v>
      </c>
      <c r="AG308" s="1">
        <f t="shared" si="207"/>
        <v>0.73412467919723112</v>
      </c>
      <c r="AH308" s="1">
        <v>0.89103638533807095</v>
      </c>
      <c r="AI308" t="str">
        <f t="shared" si="208"/>
        <v/>
      </c>
    </row>
    <row r="309" spans="1:35" x14ac:dyDescent="0.15">
      <c r="A309" t="s">
        <v>198</v>
      </c>
      <c r="B309">
        <f t="shared" ref="B309:X309" si="222">B146/B$163*100</f>
        <v>0.14732683048328765</v>
      </c>
      <c r="C309">
        <f t="shared" si="222"/>
        <v>0.13775403669088734</v>
      </c>
      <c r="D309">
        <f t="shared" si="222"/>
        <v>0.14323341348885973</v>
      </c>
      <c r="E309">
        <f t="shared" si="222"/>
        <v>0.14353221098938285</v>
      </c>
      <c r="F309">
        <f t="shared" si="222"/>
        <v>0.14016350692307145</v>
      </c>
      <c r="G309">
        <f t="shared" si="222"/>
        <v>0.13715046684679472</v>
      </c>
      <c r="H309">
        <f t="shared" si="222"/>
        <v>0.14221618096083921</v>
      </c>
      <c r="I309">
        <f t="shared" si="222"/>
        <v>0.14542437077684345</v>
      </c>
      <c r="J309">
        <f t="shared" si="222"/>
        <v>0.13755622528696373</v>
      </c>
      <c r="K309">
        <f t="shared" si="222"/>
        <v>0.13814672582267348</v>
      </c>
      <c r="L309">
        <f t="shared" si="222"/>
        <v>0.14769297844952869</v>
      </c>
      <c r="M309">
        <f t="shared" si="222"/>
        <v>0.14480051679899222</v>
      </c>
      <c r="N309">
        <f t="shared" si="222"/>
        <v>0.14092541176730861</v>
      </c>
      <c r="O309">
        <f t="shared" si="222"/>
        <v>0.13504017894635503</v>
      </c>
      <c r="P309">
        <f t="shared" si="222"/>
        <v>0.13570429195328179</v>
      </c>
      <c r="Q309">
        <f t="shared" si="222"/>
        <v>0.1448748708487331</v>
      </c>
      <c r="R309">
        <f t="shared" si="222"/>
        <v>0.13704532386331103</v>
      </c>
      <c r="S309">
        <f t="shared" si="222"/>
        <v>0.13337827593803059</v>
      </c>
      <c r="T309">
        <f t="shared" si="222"/>
        <v>0.13971350258866524</v>
      </c>
      <c r="U309">
        <f t="shared" si="222"/>
        <v>0.13953449954475861</v>
      </c>
      <c r="V309">
        <f t="shared" si="222"/>
        <v>0.14410866290271795</v>
      </c>
      <c r="W309">
        <f t="shared" si="222"/>
        <v>0.14025054546697838</v>
      </c>
      <c r="X309">
        <f t="shared" si="222"/>
        <v>0.14359790153828894</v>
      </c>
      <c r="Z309" t="s">
        <v>198</v>
      </c>
      <c r="AA309" s="1">
        <f t="shared" si="201"/>
        <v>0.14183608606537568</v>
      </c>
      <c r="AB309" s="1">
        <f t="shared" si="202"/>
        <v>3.9451913575432344E-3</v>
      </c>
      <c r="AC309" s="1">
        <f t="shared" si="203"/>
        <v>0.13991449851311846</v>
      </c>
      <c r="AD309" s="1">
        <f t="shared" si="204"/>
        <v>3.9702966702588206E-3</v>
      </c>
      <c r="AE309" s="1">
        <f t="shared" si="205"/>
        <v>1.3734013077115419</v>
      </c>
      <c r="AF309" s="1">
        <f t="shared" si="206"/>
        <v>0.48399092356288526</v>
      </c>
      <c r="AG309" s="1">
        <f t="shared" si="207"/>
        <v>0.25788793240775559</v>
      </c>
      <c r="AH309" s="1">
        <v>0.61901655141613199</v>
      </c>
      <c r="AI309" t="str">
        <f t="shared" si="208"/>
        <v/>
      </c>
    </row>
    <row r="310" spans="1:35" x14ac:dyDescent="0.15">
      <c r="A310" t="s">
        <v>199</v>
      </c>
      <c r="B310">
        <f t="shared" ref="B310:X310" si="223">B147/B$163*100</f>
        <v>4.8416907746705241E-2</v>
      </c>
      <c r="C310">
        <f t="shared" si="223"/>
        <v>4.5794694116054656E-2</v>
      </c>
      <c r="D310">
        <f t="shared" si="223"/>
        <v>4.7291760582296061E-2</v>
      </c>
      <c r="E310">
        <f t="shared" si="223"/>
        <v>4.7946998857916333E-2</v>
      </c>
      <c r="F310">
        <f t="shared" si="223"/>
        <v>4.7770011115013326E-2</v>
      </c>
      <c r="G310">
        <f t="shared" si="223"/>
        <v>4.1755570278631318E-2</v>
      </c>
      <c r="H310">
        <f t="shared" si="223"/>
        <v>4.7251925014050136E-2</v>
      </c>
      <c r="I310">
        <f t="shared" si="223"/>
        <v>4.8253567543962553E-2</v>
      </c>
      <c r="J310">
        <f t="shared" si="223"/>
        <v>4.5753758806036854E-2</v>
      </c>
      <c r="K310">
        <f t="shared" si="223"/>
        <v>4.9548364636792623E-2</v>
      </c>
      <c r="L310">
        <f t="shared" si="223"/>
        <v>4.8634098741851095E-2</v>
      </c>
      <c r="M310">
        <f t="shared" si="223"/>
        <v>4.7544655811288604E-2</v>
      </c>
      <c r="N310">
        <f t="shared" si="223"/>
        <v>4.528920500425871E-2</v>
      </c>
      <c r="O310">
        <f t="shared" si="223"/>
        <v>4.4737612942475385E-2</v>
      </c>
      <c r="P310">
        <f t="shared" si="223"/>
        <v>4.5508704340856403E-2</v>
      </c>
      <c r="Q310">
        <f t="shared" si="223"/>
        <v>4.7541006569455535E-2</v>
      </c>
      <c r="R310">
        <f t="shared" si="223"/>
        <v>4.6194876628922021E-2</v>
      </c>
      <c r="S310">
        <f t="shared" si="223"/>
        <v>4.7453267861848801E-2</v>
      </c>
      <c r="T310">
        <f t="shared" si="223"/>
        <v>4.8264016168775431E-2</v>
      </c>
      <c r="U310">
        <f t="shared" si="223"/>
        <v>5.0433204685375162E-2</v>
      </c>
      <c r="V310">
        <f t="shared" si="223"/>
        <v>4.763757540627811E-2</v>
      </c>
      <c r="W310">
        <f t="shared" si="223"/>
        <v>4.7986109323021553E-2</v>
      </c>
      <c r="X310">
        <f t="shared" si="223"/>
        <v>4.8506920897662453E-2</v>
      </c>
      <c r="Z310" t="s">
        <v>199</v>
      </c>
      <c r="AA310" s="1">
        <f t="shared" si="201"/>
        <v>4.7128877949028203E-2</v>
      </c>
      <c r="AB310" s="1">
        <f t="shared" si="202"/>
        <v>2.1144510465112508E-3</v>
      </c>
      <c r="AC310" s="1">
        <f t="shared" si="203"/>
        <v>4.7258096303351517E-2</v>
      </c>
      <c r="AD310" s="1">
        <f t="shared" si="204"/>
        <v>1.5939425782148979E-3</v>
      </c>
      <c r="AE310" s="1">
        <f t="shared" si="205"/>
        <v>-0.27343114604925389</v>
      </c>
      <c r="AF310" s="1">
        <f t="shared" si="206"/>
        <v>-8.10683873367819E-2</v>
      </c>
      <c r="AG310" s="1">
        <f t="shared" si="207"/>
        <v>0.86941389801705671</v>
      </c>
      <c r="AH310" s="1">
        <v>0.94038611099952096</v>
      </c>
      <c r="AI310" t="str">
        <f t="shared" si="208"/>
        <v/>
      </c>
    </row>
    <row r="311" spans="1:35" x14ac:dyDescent="0.15">
      <c r="A311" t="s">
        <v>200</v>
      </c>
      <c r="B311">
        <f t="shared" ref="B311:X311" si="224">B148/B$163*100</f>
        <v>0.11824113389240343</v>
      </c>
      <c r="C311">
        <f t="shared" si="224"/>
        <v>0.1139886484059569</v>
      </c>
      <c r="D311">
        <f t="shared" si="224"/>
        <v>0.11603268029778864</v>
      </c>
      <c r="E311">
        <f t="shared" si="224"/>
        <v>0.11725899919631151</v>
      </c>
      <c r="F311">
        <f t="shared" si="224"/>
        <v>0.1150122751874216</v>
      </c>
      <c r="G311">
        <f t="shared" si="224"/>
        <v>0.10572965302811355</v>
      </c>
      <c r="H311">
        <f t="shared" si="224"/>
        <v>0.11803876597142958</v>
      </c>
      <c r="I311">
        <f t="shared" si="224"/>
        <v>0.11524429126337032</v>
      </c>
      <c r="J311">
        <f t="shared" si="224"/>
        <v>0.11149046159814217</v>
      </c>
      <c r="K311">
        <f t="shared" si="224"/>
        <v>0.12120687282717356</v>
      </c>
      <c r="L311">
        <f t="shared" si="224"/>
        <v>0.11845388863513681</v>
      </c>
      <c r="M311">
        <f t="shared" si="224"/>
        <v>0.1158464185610249</v>
      </c>
      <c r="N311">
        <f t="shared" si="224"/>
        <v>0.11002599471256484</v>
      </c>
      <c r="O311">
        <f t="shared" si="224"/>
        <v>0.10895796931938526</v>
      </c>
      <c r="P311">
        <f t="shared" si="224"/>
        <v>0.1109077164978404</v>
      </c>
      <c r="Q311">
        <f t="shared" si="224"/>
        <v>0.12046025098090485</v>
      </c>
      <c r="R311">
        <f t="shared" si="224"/>
        <v>0.11836628851277127</v>
      </c>
      <c r="S311">
        <f t="shared" si="224"/>
        <v>0.11721670691734334</v>
      </c>
      <c r="T311">
        <f t="shared" si="224"/>
        <v>0.11717710900080289</v>
      </c>
      <c r="U311">
        <f t="shared" si="224"/>
        <v>0.11977306339217618</v>
      </c>
      <c r="V311">
        <f t="shared" si="224"/>
        <v>0.11652812727880807</v>
      </c>
      <c r="W311">
        <f t="shared" si="224"/>
        <v>0.11609044220287192</v>
      </c>
      <c r="X311">
        <f t="shared" si="224"/>
        <v>0.11874631845204212</v>
      </c>
      <c r="Z311" t="s">
        <v>200</v>
      </c>
      <c r="AA311" s="1">
        <f t="shared" si="201"/>
        <v>0.115517970027568</v>
      </c>
      <c r="AB311" s="1">
        <f t="shared" si="202"/>
        <v>4.1563301334014034E-3</v>
      </c>
      <c r="AC311" s="1">
        <f t="shared" si="203"/>
        <v>0.11584136715237801</v>
      </c>
      <c r="AD311" s="1">
        <f t="shared" si="204"/>
        <v>3.8299821186214191E-3</v>
      </c>
      <c r="AE311" s="1">
        <f t="shared" si="205"/>
        <v>-0.27917239994639848</v>
      </c>
      <c r="AF311" s="1">
        <f t="shared" si="206"/>
        <v>-8.4438285818007316E-2</v>
      </c>
      <c r="AG311" s="1">
        <f t="shared" si="207"/>
        <v>0.84785908459471981</v>
      </c>
      <c r="AH311" s="1">
        <v>0.94038611099952096</v>
      </c>
      <c r="AI311" t="str">
        <f t="shared" si="208"/>
        <v/>
      </c>
    </row>
    <row r="312" spans="1:35" x14ac:dyDescent="0.15">
      <c r="A312" t="s">
        <v>201</v>
      </c>
      <c r="B312">
        <f t="shared" ref="B312:X312" si="225">B149/B$163*100</f>
        <v>1.3449356783310698</v>
      </c>
      <c r="C312">
        <f t="shared" si="225"/>
        <v>1.2623902723260119</v>
      </c>
      <c r="D312">
        <f t="shared" si="225"/>
        <v>1.3694041715779486</v>
      </c>
      <c r="E312">
        <f t="shared" si="225"/>
        <v>1.3379795693921577</v>
      </c>
      <c r="F312">
        <f t="shared" si="225"/>
        <v>1.3174836348317411</v>
      </c>
      <c r="G312">
        <f t="shared" si="225"/>
        <v>1.2437896554920664</v>
      </c>
      <c r="H312">
        <f t="shared" si="225"/>
        <v>1.3335749516004742</v>
      </c>
      <c r="I312">
        <f t="shared" si="225"/>
        <v>1.3649722594142899</v>
      </c>
      <c r="J312">
        <f t="shared" si="225"/>
        <v>1.2608191314082595</v>
      </c>
      <c r="K312">
        <f t="shared" si="225"/>
        <v>1.2992487430216704</v>
      </c>
      <c r="L312">
        <f t="shared" si="225"/>
        <v>1.3642403355063737</v>
      </c>
      <c r="M312">
        <f t="shared" si="225"/>
        <v>1.3780502041629386</v>
      </c>
      <c r="N312">
        <f t="shared" si="225"/>
        <v>1.3023758061126292</v>
      </c>
      <c r="O312">
        <f t="shared" si="225"/>
        <v>1.2616219881153075</v>
      </c>
      <c r="P312">
        <f t="shared" si="225"/>
        <v>1.2955227950702342</v>
      </c>
      <c r="Q312">
        <f t="shared" si="225"/>
        <v>1.3676235922317359</v>
      </c>
      <c r="R312">
        <f t="shared" si="225"/>
        <v>1.220209410171446</v>
      </c>
      <c r="S312">
        <f t="shared" si="225"/>
        <v>1.2629420679264154</v>
      </c>
      <c r="T312">
        <f t="shared" si="225"/>
        <v>1.3628166892771119</v>
      </c>
      <c r="U312">
        <f t="shared" si="225"/>
        <v>1.287639481869872</v>
      </c>
      <c r="V312">
        <f t="shared" si="225"/>
        <v>1.3497050455414419</v>
      </c>
      <c r="W312">
        <f t="shared" si="225"/>
        <v>1.3009774717600273</v>
      </c>
      <c r="X312">
        <f t="shared" si="225"/>
        <v>1.348634754142721</v>
      </c>
      <c r="Z312" t="s">
        <v>201</v>
      </c>
      <c r="AA312" s="1">
        <f t="shared" si="201"/>
        <v>1.318076218445642</v>
      </c>
      <c r="AB312" s="1">
        <f t="shared" si="202"/>
        <v>4.536003181414678E-2</v>
      </c>
      <c r="AC312" s="1">
        <f t="shared" si="203"/>
        <v>1.3115099421984902</v>
      </c>
      <c r="AD312" s="1">
        <f t="shared" si="204"/>
        <v>4.9771326819329699E-2</v>
      </c>
      <c r="AE312" s="1">
        <f t="shared" si="205"/>
        <v>0.50066538086206291</v>
      </c>
      <c r="AF312" s="1">
        <f t="shared" si="206"/>
        <v>0.13192889695280829</v>
      </c>
      <c r="AG312" s="1">
        <f t="shared" si="207"/>
        <v>0.74494457183202945</v>
      </c>
      <c r="AH312" s="1">
        <v>0.89731980701800396</v>
      </c>
      <c r="AI312" t="str">
        <f t="shared" si="208"/>
        <v/>
      </c>
    </row>
    <row r="313" spans="1:35" x14ac:dyDescent="0.15">
      <c r="A313" t="s">
        <v>202</v>
      </c>
      <c r="B313">
        <f t="shared" ref="B313:X313" si="226">B150/B$163*100</f>
        <v>1.3409406076395025</v>
      </c>
      <c r="C313">
        <f t="shared" si="226"/>
        <v>1.3314795037453493</v>
      </c>
      <c r="D313">
        <f t="shared" si="226"/>
        <v>1.4308289307388997</v>
      </c>
      <c r="E313">
        <f t="shared" si="226"/>
        <v>1.4244837358825768</v>
      </c>
      <c r="F313">
        <f t="shared" si="226"/>
        <v>1.3714193523752938</v>
      </c>
      <c r="G313">
        <f t="shared" si="226"/>
        <v>1.2959959565493588</v>
      </c>
      <c r="H313">
        <f t="shared" si="226"/>
        <v>1.3867637333395133</v>
      </c>
      <c r="I313">
        <f t="shared" si="226"/>
        <v>1.459065023094035</v>
      </c>
      <c r="J313">
        <f t="shared" si="226"/>
        <v>1.3567747056572625</v>
      </c>
      <c r="K313">
        <f t="shared" si="226"/>
        <v>1.4356810819281176</v>
      </c>
      <c r="L313">
        <f t="shared" si="226"/>
        <v>1.3847581281401817</v>
      </c>
      <c r="M313">
        <f t="shared" si="226"/>
        <v>1.4299216846965965</v>
      </c>
      <c r="N313">
        <f t="shared" si="226"/>
        <v>1.3642576020707275</v>
      </c>
      <c r="O313">
        <f t="shared" si="226"/>
        <v>1.3606000520288166</v>
      </c>
      <c r="P313">
        <f t="shared" si="226"/>
        <v>1.3624129379419412</v>
      </c>
      <c r="Q313">
        <f t="shared" si="226"/>
        <v>1.4564154078378559</v>
      </c>
      <c r="R313">
        <f t="shared" si="226"/>
        <v>1.2258243511006051</v>
      </c>
      <c r="S313">
        <f t="shared" si="226"/>
        <v>1.3729862262833741</v>
      </c>
      <c r="T313">
        <f t="shared" si="226"/>
        <v>1.4557579113485977</v>
      </c>
      <c r="U313">
        <f t="shared" si="226"/>
        <v>1.3861332142794363</v>
      </c>
      <c r="V313">
        <f t="shared" si="226"/>
        <v>1.4273749064571701</v>
      </c>
      <c r="W313">
        <f t="shared" si="226"/>
        <v>1.3241532229300008</v>
      </c>
      <c r="X313">
        <f t="shared" si="226"/>
        <v>1.4352140371545534</v>
      </c>
      <c r="Z313" t="s">
        <v>202</v>
      </c>
      <c r="AA313" s="1">
        <f t="shared" si="201"/>
        <v>1.3834718871900085</v>
      </c>
      <c r="AB313" s="1">
        <f t="shared" si="202"/>
        <v>5.0397850549298066E-2</v>
      </c>
      <c r="AC313" s="1">
        <f t="shared" si="203"/>
        <v>1.3834209628441396</v>
      </c>
      <c r="AD313" s="1">
        <f t="shared" si="204"/>
        <v>6.5458227135337554E-2</v>
      </c>
      <c r="AE313" s="1">
        <f t="shared" si="205"/>
        <v>3.6810448328141033E-3</v>
      </c>
      <c r="AF313" s="1">
        <f t="shared" si="206"/>
        <v>7.7796708064752735E-4</v>
      </c>
      <c r="AG313" s="1">
        <f t="shared" si="207"/>
        <v>0.99836331608200801</v>
      </c>
      <c r="AH313" s="1">
        <v>0.99836354789929205</v>
      </c>
      <c r="AI313" t="str">
        <f t="shared" si="208"/>
        <v/>
      </c>
    </row>
    <row r="314" spans="1:35" x14ac:dyDescent="0.15">
      <c r="A314" t="s">
        <v>203</v>
      </c>
      <c r="B314">
        <f t="shared" ref="B314:X314" si="227">B151/B$163*100</f>
        <v>0.69476911011593723</v>
      </c>
      <c r="C314">
        <f t="shared" si="227"/>
        <v>0.68856467618987882</v>
      </c>
      <c r="D314">
        <f t="shared" si="227"/>
        <v>0.73336389715062655</v>
      </c>
      <c r="E314">
        <f t="shared" si="227"/>
        <v>0.73540903515079736</v>
      </c>
      <c r="F314">
        <f t="shared" si="227"/>
        <v>0.68865731562148202</v>
      </c>
      <c r="G314">
        <f t="shared" si="227"/>
        <v>0.71040610675014682</v>
      </c>
      <c r="H314">
        <f t="shared" si="227"/>
        <v>0.68718925187038615</v>
      </c>
      <c r="I314">
        <f t="shared" si="227"/>
        <v>0.7137753083555558</v>
      </c>
      <c r="J314">
        <f t="shared" si="227"/>
        <v>0.68506818716076401</v>
      </c>
      <c r="K314">
        <f t="shared" si="227"/>
        <v>0.72240084488737655</v>
      </c>
      <c r="L314">
        <f t="shared" si="227"/>
        <v>0.6767362870074326</v>
      </c>
      <c r="M314">
        <f t="shared" si="227"/>
        <v>0.723861642889297</v>
      </c>
      <c r="N314">
        <f t="shared" si="227"/>
        <v>0.67307412364633923</v>
      </c>
      <c r="O314">
        <f t="shared" si="227"/>
        <v>0.72353279761404865</v>
      </c>
      <c r="P314">
        <f t="shared" si="227"/>
        <v>0.70513491044512611</v>
      </c>
      <c r="Q314">
        <f t="shared" si="227"/>
        <v>0.70079172755980756</v>
      </c>
      <c r="R314">
        <f t="shared" si="227"/>
        <v>0.66084421528884818</v>
      </c>
      <c r="S314">
        <f t="shared" si="227"/>
        <v>0.6958883510952244</v>
      </c>
      <c r="T314">
        <f t="shared" si="227"/>
        <v>0.719094105595393</v>
      </c>
      <c r="U314">
        <f t="shared" si="227"/>
        <v>0.70122420643030825</v>
      </c>
      <c r="V314">
        <f t="shared" si="227"/>
        <v>0.68080374776914432</v>
      </c>
      <c r="W314">
        <f t="shared" si="227"/>
        <v>0.67943172661351214</v>
      </c>
      <c r="X314">
        <f t="shared" si="227"/>
        <v>0.67811576519272754</v>
      </c>
      <c r="Z314" t="s">
        <v>203</v>
      </c>
      <c r="AA314" s="1">
        <f t="shared" si="201"/>
        <v>0.70330363820548947</v>
      </c>
      <c r="AB314" s="1">
        <f t="shared" si="202"/>
        <v>2.0644125379296267E-2</v>
      </c>
      <c r="AC314" s="1">
        <f t="shared" si="203"/>
        <v>0.69514977667831468</v>
      </c>
      <c r="AD314" s="1">
        <f t="shared" si="204"/>
        <v>2.0844676474831944E-2</v>
      </c>
      <c r="AE314" s="1">
        <f t="shared" si="205"/>
        <v>1.172964704978686</v>
      </c>
      <c r="AF314" s="1">
        <f t="shared" si="206"/>
        <v>0.39117237137356564</v>
      </c>
      <c r="AG314" s="1">
        <f t="shared" si="207"/>
        <v>0.35719734100730438</v>
      </c>
      <c r="AH314" s="1">
        <v>0.668169535916602</v>
      </c>
      <c r="AI314" t="str">
        <f t="shared" si="208"/>
        <v/>
      </c>
    </row>
    <row r="315" spans="1:35" x14ac:dyDescent="0.15">
      <c r="A315" t="s">
        <v>204</v>
      </c>
      <c r="B315">
        <f t="shared" ref="B315:X315" si="228">B152/B$163*100</f>
        <v>0.46340211477261062</v>
      </c>
      <c r="C315">
        <f t="shared" si="228"/>
        <v>0.47638812316570323</v>
      </c>
      <c r="D315">
        <f t="shared" si="228"/>
        <v>0.46949428801417342</v>
      </c>
      <c r="E315">
        <f t="shared" si="228"/>
        <v>0.47742248635844509</v>
      </c>
      <c r="F315">
        <f t="shared" si="228"/>
        <v>0.45213222376212781</v>
      </c>
      <c r="G315">
        <f t="shared" si="228"/>
        <v>0.46095578087836309</v>
      </c>
      <c r="H315">
        <f t="shared" si="228"/>
        <v>0.44529260296331741</v>
      </c>
      <c r="I315">
        <f t="shared" si="228"/>
        <v>0.4746044260417438</v>
      </c>
      <c r="J315">
        <f t="shared" si="228"/>
        <v>0.45430369192074116</v>
      </c>
      <c r="K315">
        <f t="shared" si="228"/>
        <v>0.46558746455219102</v>
      </c>
      <c r="L315">
        <f t="shared" si="228"/>
        <v>0.45765809907403565</v>
      </c>
      <c r="M315">
        <f t="shared" si="228"/>
        <v>0.48547175049525448</v>
      </c>
      <c r="N315">
        <f t="shared" si="228"/>
        <v>0.44143269581761668</v>
      </c>
      <c r="O315">
        <f t="shared" si="228"/>
        <v>0.47360479812204653</v>
      </c>
      <c r="P315">
        <f t="shared" si="228"/>
        <v>0.4566194102283776</v>
      </c>
      <c r="Q315">
        <f t="shared" si="228"/>
        <v>0.46074813129483888</v>
      </c>
      <c r="R315">
        <f t="shared" si="228"/>
        <v>0.42471294694976219</v>
      </c>
      <c r="S315">
        <f t="shared" si="228"/>
        <v>0.45659509888693189</v>
      </c>
      <c r="T315">
        <f t="shared" si="228"/>
        <v>0.46914167058888678</v>
      </c>
      <c r="U315">
        <f t="shared" si="228"/>
        <v>0.47367129137121161</v>
      </c>
      <c r="V315">
        <f t="shared" si="228"/>
        <v>0.4601130186348017</v>
      </c>
      <c r="W315">
        <f t="shared" si="228"/>
        <v>0.46493013506138053</v>
      </c>
      <c r="X315">
        <f t="shared" si="228"/>
        <v>0.45610893586970336</v>
      </c>
      <c r="Z315" t="s">
        <v>204</v>
      </c>
      <c r="AA315" s="1">
        <f t="shared" si="201"/>
        <v>0.46338557286395016</v>
      </c>
      <c r="AB315" s="1">
        <f t="shared" si="202"/>
        <v>1.053238223414432E-2</v>
      </c>
      <c r="AC315" s="1">
        <f t="shared" si="203"/>
        <v>0.46026249027673433</v>
      </c>
      <c r="AD315" s="1">
        <f t="shared" si="204"/>
        <v>1.5830091776575229E-2</v>
      </c>
      <c r="AE315" s="1">
        <f t="shared" si="205"/>
        <v>0.67854379906954121</v>
      </c>
      <c r="AF315" s="1">
        <f t="shared" si="206"/>
        <v>0.19728771199149017</v>
      </c>
      <c r="AG315" s="1">
        <f t="shared" si="207"/>
        <v>0.58715489955720046</v>
      </c>
      <c r="AH315" s="1">
        <v>0.82262770823791997</v>
      </c>
      <c r="AI315" t="str">
        <f t="shared" si="208"/>
        <v/>
      </c>
    </row>
    <row r="316" spans="1:35" x14ac:dyDescent="0.15">
      <c r="A316" t="s">
        <v>205</v>
      </c>
      <c r="B316">
        <f t="shared" ref="B316:X316" si="229">B153/B$163*100</f>
        <v>0.43543030893586521</v>
      </c>
      <c r="C316">
        <f t="shared" si="229"/>
        <v>0.42126430710213297</v>
      </c>
      <c r="D316">
        <f t="shared" si="229"/>
        <v>0.43332447919127626</v>
      </c>
      <c r="E316">
        <f t="shared" si="229"/>
        <v>0.45987289031766843</v>
      </c>
      <c r="F316">
        <f t="shared" si="229"/>
        <v>0.42995569519604004</v>
      </c>
      <c r="G316">
        <f t="shared" si="229"/>
        <v>0.41722383163899801</v>
      </c>
      <c r="H316">
        <f t="shared" si="229"/>
        <v>0.43621381209479104</v>
      </c>
      <c r="I316">
        <f t="shared" si="229"/>
        <v>0.44893261496390358</v>
      </c>
      <c r="J316">
        <f t="shared" si="229"/>
        <v>0.42102865262760647</v>
      </c>
      <c r="K316">
        <f t="shared" si="229"/>
        <v>0.44600538515864863</v>
      </c>
      <c r="L316">
        <f t="shared" si="229"/>
        <v>0.44074118672922807</v>
      </c>
      <c r="M316">
        <f t="shared" si="229"/>
        <v>0.44275830482581002</v>
      </c>
      <c r="N316">
        <f t="shared" si="229"/>
        <v>0.40874307268564097</v>
      </c>
      <c r="O316">
        <f t="shared" si="229"/>
        <v>0.42446419536615787</v>
      </c>
      <c r="P316">
        <f t="shared" si="229"/>
        <v>0.4220536077654839</v>
      </c>
      <c r="Q316">
        <f t="shared" si="229"/>
        <v>0.43843928573096114</v>
      </c>
      <c r="R316">
        <f t="shared" si="229"/>
        <v>0.40320532900980594</v>
      </c>
      <c r="S316">
        <f t="shared" si="229"/>
        <v>0.43611809786170114</v>
      </c>
      <c r="T316">
        <f t="shared" si="229"/>
        <v>0.44422758105152405</v>
      </c>
      <c r="U316">
        <f t="shared" si="229"/>
        <v>0.44375688183272405</v>
      </c>
      <c r="V316">
        <f t="shared" si="229"/>
        <v>0.41779398061139161</v>
      </c>
      <c r="W316">
        <f t="shared" si="229"/>
        <v>0.42227755098939629</v>
      </c>
      <c r="X316">
        <f t="shared" si="229"/>
        <v>0.47579913309342431</v>
      </c>
      <c r="Z316" t="s">
        <v>205</v>
      </c>
      <c r="AA316" s="1">
        <f t="shared" si="201"/>
        <v>0.43545392399601435</v>
      </c>
      <c r="AB316" s="1">
        <f t="shared" si="202"/>
        <v>1.3016768024368582E-2</v>
      </c>
      <c r="AC316" s="1">
        <f t="shared" si="203"/>
        <v>0.43163641840200184</v>
      </c>
      <c r="AD316" s="1">
        <f t="shared" si="204"/>
        <v>1.9541921930645616E-2</v>
      </c>
      <c r="AE316" s="1">
        <f t="shared" si="205"/>
        <v>0.8844262048475009</v>
      </c>
      <c r="AF316" s="1">
        <f t="shared" si="206"/>
        <v>0.19534954686447178</v>
      </c>
      <c r="AG316" s="1">
        <f t="shared" si="207"/>
        <v>0.59092713978818145</v>
      </c>
      <c r="AH316" s="1">
        <v>0.82262770823791997</v>
      </c>
      <c r="AI316" t="str">
        <f t="shared" si="208"/>
        <v/>
      </c>
    </row>
    <row r="317" spans="1:35" x14ac:dyDescent="0.15">
      <c r="A317" t="s">
        <v>206</v>
      </c>
      <c r="B317">
        <f t="shared" ref="B317:X317" si="230">B154/B$163*100</f>
        <v>0.37700815885533684</v>
      </c>
      <c r="C317">
        <f t="shared" si="230"/>
        <v>0.3624710721701897</v>
      </c>
      <c r="D317">
        <f t="shared" si="230"/>
        <v>0.3668479637388829</v>
      </c>
      <c r="E317">
        <f t="shared" si="230"/>
        <v>0.39264371219491562</v>
      </c>
      <c r="F317">
        <f t="shared" si="230"/>
        <v>0.36128492742932694</v>
      </c>
      <c r="G317">
        <f t="shared" si="230"/>
        <v>0.3520791707314529</v>
      </c>
      <c r="H317">
        <f t="shared" si="230"/>
        <v>0.38943657075600924</v>
      </c>
      <c r="I317">
        <f t="shared" si="230"/>
        <v>0.38192681780736548</v>
      </c>
      <c r="J317">
        <f t="shared" si="230"/>
        <v>0.35327221419317573</v>
      </c>
      <c r="K317">
        <f t="shared" si="230"/>
        <v>0.38837884847198401</v>
      </c>
      <c r="L317">
        <f t="shared" si="230"/>
        <v>0.38404663040318893</v>
      </c>
      <c r="M317">
        <f t="shared" si="230"/>
        <v>0.36692011417798059</v>
      </c>
      <c r="N317">
        <f t="shared" si="230"/>
        <v>0.35110604736568474</v>
      </c>
      <c r="O317">
        <f t="shared" si="230"/>
        <v>0.35828476969055145</v>
      </c>
      <c r="P317">
        <f t="shared" si="230"/>
        <v>0.35810801290047722</v>
      </c>
      <c r="Q317">
        <f t="shared" si="230"/>
        <v>0.38095238095238093</v>
      </c>
      <c r="R317">
        <f t="shared" si="230"/>
        <v>0.35759473872584902</v>
      </c>
      <c r="S317">
        <f t="shared" si="230"/>
        <v>0.37907188882892257</v>
      </c>
      <c r="T317">
        <f t="shared" si="230"/>
        <v>0.37935668207868434</v>
      </c>
      <c r="U317">
        <f t="shared" si="230"/>
        <v>0.36574043384217153</v>
      </c>
      <c r="V317">
        <f t="shared" si="230"/>
        <v>0.36525131176245734</v>
      </c>
      <c r="W317">
        <f t="shared" si="230"/>
        <v>0.36071291236100561</v>
      </c>
      <c r="X317">
        <f t="shared" si="230"/>
        <v>0.39113466751806331</v>
      </c>
      <c r="Z317" t="s">
        <v>206</v>
      </c>
      <c r="AA317" s="1">
        <f t="shared" si="201"/>
        <v>0.37358146243198437</v>
      </c>
      <c r="AB317" s="1">
        <f t="shared" si="202"/>
        <v>1.4897728239176981E-2</v>
      </c>
      <c r="AC317" s="1">
        <f t="shared" si="203"/>
        <v>0.36785283001701902</v>
      </c>
      <c r="AD317" s="1">
        <f t="shared" si="204"/>
        <v>1.2087254699847935E-2</v>
      </c>
      <c r="AE317" s="1">
        <f t="shared" si="205"/>
        <v>1.557316390552252</v>
      </c>
      <c r="AF317" s="1">
        <f t="shared" si="206"/>
        <v>0.47393991085812237</v>
      </c>
      <c r="AG317" s="1">
        <f t="shared" si="207"/>
        <v>0.3208809027968022</v>
      </c>
      <c r="AH317" s="1">
        <v>0.65394271065002196</v>
      </c>
      <c r="AI317" t="str">
        <f t="shared" si="208"/>
        <v/>
      </c>
    </row>
    <row r="318" spans="1:35" x14ac:dyDescent="0.15">
      <c r="A318" t="s">
        <v>207</v>
      </c>
      <c r="B318">
        <f t="shared" ref="B318:X318" si="231">B155/B$163*100</f>
        <v>0.66334834508861473</v>
      </c>
      <c r="C318">
        <f t="shared" si="231"/>
        <v>0.64320101086464909</v>
      </c>
      <c r="D318">
        <f t="shared" si="231"/>
        <v>0.67899073848227232</v>
      </c>
      <c r="E318">
        <f t="shared" si="231"/>
        <v>0.70002114969755924</v>
      </c>
      <c r="F318">
        <f t="shared" si="231"/>
        <v>0.65746562590868063</v>
      </c>
      <c r="G318">
        <f t="shared" si="231"/>
        <v>0.65578701817987739</v>
      </c>
      <c r="H318">
        <f t="shared" si="231"/>
        <v>0.65620341623260903</v>
      </c>
      <c r="I318">
        <f t="shared" si="231"/>
        <v>0.69399000216052609</v>
      </c>
      <c r="J318">
        <f t="shared" si="231"/>
        <v>0.65383923705434843</v>
      </c>
      <c r="K318">
        <f t="shared" si="231"/>
        <v>0.67555743076798203</v>
      </c>
      <c r="L318">
        <f t="shared" si="231"/>
        <v>0.65118257692147985</v>
      </c>
      <c r="M318">
        <f t="shared" si="231"/>
        <v>0.69252655865962098</v>
      </c>
      <c r="N318">
        <f t="shared" si="231"/>
        <v>0.63430527747972965</v>
      </c>
      <c r="O318">
        <f t="shared" si="231"/>
        <v>0.67689121675737574</v>
      </c>
      <c r="P318">
        <f t="shared" si="231"/>
        <v>0.66524902877575609</v>
      </c>
      <c r="Q318">
        <f t="shared" si="231"/>
        <v>0.66798291456861858</v>
      </c>
      <c r="R318">
        <f t="shared" si="231"/>
        <v>0.60784681307501531</v>
      </c>
      <c r="S318">
        <f t="shared" si="231"/>
        <v>0.65671335688074628</v>
      </c>
      <c r="T318">
        <f t="shared" si="231"/>
        <v>0.67772972673662057</v>
      </c>
      <c r="U318">
        <f t="shared" si="231"/>
        <v>0.68579598197333114</v>
      </c>
      <c r="V318">
        <f t="shared" si="231"/>
        <v>0.64661380078604425</v>
      </c>
      <c r="W318">
        <f t="shared" si="231"/>
        <v>0.65577287468378953</v>
      </c>
      <c r="X318">
        <f t="shared" si="231"/>
        <v>0.69471573087286309</v>
      </c>
      <c r="Z318" t="s">
        <v>207</v>
      </c>
      <c r="AA318" s="1">
        <f t="shared" si="201"/>
        <v>0.66632605012350898</v>
      </c>
      <c r="AB318" s="1">
        <f t="shared" si="202"/>
        <v>1.834991055876696E-2</v>
      </c>
      <c r="AC318" s="1">
        <f t="shared" si="203"/>
        <v>0.66351194010412584</v>
      </c>
      <c r="AD318" s="1">
        <f t="shared" si="204"/>
        <v>2.5333336372090245E-2</v>
      </c>
      <c r="AE318" s="1">
        <f t="shared" si="205"/>
        <v>0.42412349338303101</v>
      </c>
      <c r="AF318" s="1">
        <f t="shared" si="206"/>
        <v>0.1110832769142658</v>
      </c>
      <c r="AG318" s="1">
        <f t="shared" si="207"/>
        <v>0.76520812558308915</v>
      </c>
      <c r="AH318" s="1">
        <v>0.90797110434206796</v>
      </c>
      <c r="AI318" t="str">
        <f t="shared" si="208"/>
        <v/>
      </c>
    </row>
    <row r="319" spans="1:35" x14ac:dyDescent="0.15">
      <c r="A319" t="s">
        <v>208</v>
      </c>
      <c r="B319">
        <f t="shared" ref="B319:X319" si="232">B156/B$163*100</f>
        <v>0.19707704127054651</v>
      </c>
      <c r="C319">
        <f t="shared" si="232"/>
        <v>0.1877108719120264</v>
      </c>
      <c r="D319">
        <f t="shared" si="232"/>
        <v>0.19341362507731411</v>
      </c>
      <c r="E319">
        <f t="shared" si="232"/>
        <v>0.19860644642781608</v>
      </c>
      <c r="F319">
        <f t="shared" si="232"/>
        <v>0.18887172754328835</v>
      </c>
      <c r="G319">
        <f t="shared" si="232"/>
        <v>0.17886510501293976</v>
      </c>
      <c r="H319">
        <f t="shared" si="232"/>
        <v>0.2045685924118483</v>
      </c>
      <c r="I319">
        <f t="shared" si="232"/>
        <v>0.19127601888242915</v>
      </c>
      <c r="J319">
        <f t="shared" si="232"/>
        <v>0.18338398484565782</v>
      </c>
      <c r="K319">
        <f t="shared" si="232"/>
        <v>0.20476907323268828</v>
      </c>
      <c r="L319">
        <f t="shared" si="232"/>
        <v>0.19757795955653365</v>
      </c>
      <c r="M319">
        <f t="shared" si="232"/>
        <v>0.18476796366094633</v>
      </c>
      <c r="N319">
        <f t="shared" si="232"/>
        <v>0.17830094134044225</v>
      </c>
      <c r="O319">
        <f t="shared" si="232"/>
        <v>0.18600752574299814</v>
      </c>
      <c r="P319">
        <f t="shared" si="232"/>
        <v>0.18513581390953918</v>
      </c>
      <c r="Q319">
        <f t="shared" si="232"/>
        <v>0.19760771943820227</v>
      </c>
      <c r="R319">
        <f t="shared" si="232"/>
        <v>0.19385948875055348</v>
      </c>
      <c r="S319">
        <f t="shared" si="232"/>
        <v>0.19714960556763086</v>
      </c>
      <c r="T319">
        <f t="shared" si="232"/>
        <v>0.19773526398848251</v>
      </c>
      <c r="U319">
        <f t="shared" si="232"/>
        <v>0.18936346899222756</v>
      </c>
      <c r="V319">
        <f t="shared" si="232"/>
        <v>0.19068075502695239</v>
      </c>
      <c r="W319">
        <f t="shared" si="232"/>
        <v>0.19156475259711506</v>
      </c>
      <c r="X319">
        <f t="shared" si="232"/>
        <v>0.20505149629658964</v>
      </c>
      <c r="Z319" t="s">
        <v>208</v>
      </c>
      <c r="AA319" s="1">
        <f t="shared" si="201"/>
        <v>0.19328367692482623</v>
      </c>
      <c r="AB319" s="1">
        <f t="shared" si="202"/>
        <v>8.2516310332822924E-3</v>
      </c>
      <c r="AC319" s="1">
        <f t="shared" si="203"/>
        <v>0.19143539960930664</v>
      </c>
      <c r="AD319" s="1">
        <f t="shared" si="204"/>
        <v>7.340464922883436E-3</v>
      </c>
      <c r="AE319" s="1">
        <f t="shared" si="205"/>
        <v>0.96548356223126552</v>
      </c>
      <c r="AF319" s="1">
        <f t="shared" si="206"/>
        <v>0.25179294975686134</v>
      </c>
      <c r="AG319" s="1">
        <f t="shared" si="207"/>
        <v>0.57567913955309258</v>
      </c>
      <c r="AH319" s="1">
        <v>0.82262770823791997</v>
      </c>
      <c r="AI319" t="str">
        <f t="shared" si="208"/>
        <v/>
      </c>
    </row>
    <row r="320" spans="1:35" x14ac:dyDescent="0.15">
      <c r="A320" t="s">
        <v>209</v>
      </c>
      <c r="B320">
        <f t="shared" ref="B320:X320" si="233">B157/B$163*100</f>
        <v>0.34069994833398126</v>
      </c>
      <c r="C320">
        <f t="shared" si="233"/>
        <v>0.34351962965775196</v>
      </c>
      <c r="D320">
        <f t="shared" si="233"/>
        <v>0.33706165079519135</v>
      </c>
      <c r="E320">
        <f t="shared" si="233"/>
        <v>0.34157713294699887</v>
      </c>
      <c r="F320">
        <f t="shared" si="233"/>
        <v>0.33626209109107974</v>
      </c>
      <c r="G320">
        <f t="shared" si="233"/>
        <v>0.33320806234201511</v>
      </c>
      <c r="H320">
        <f t="shared" si="233"/>
        <v>0.34968812413454031</v>
      </c>
      <c r="I320">
        <f t="shared" si="233"/>
        <v>0.34135524180960763</v>
      </c>
      <c r="J320">
        <f t="shared" si="233"/>
        <v>0.3309480213231798</v>
      </c>
      <c r="K320">
        <f t="shared" si="233"/>
        <v>0.36313184783519314</v>
      </c>
      <c r="L320">
        <f t="shared" si="233"/>
        <v>0.34128970643192291</v>
      </c>
      <c r="M320">
        <f t="shared" si="233"/>
        <v>0.33505846142952822</v>
      </c>
      <c r="N320">
        <f t="shared" si="233"/>
        <v>0.32190480404411359</v>
      </c>
      <c r="O320">
        <f t="shared" si="233"/>
        <v>0.34876861720105456</v>
      </c>
      <c r="P320">
        <f t="shared" si="233"/>
        <v>0.3386176331387431</v>
      </c>
      <c r="Q320">
        <f t="shared" si="233"/>
        <v>0.34219310468417496</v>
      </c>
      <c r="R320">
        <f t="shared" si="233"/>
        <v>0.34082552166291918</v>
      </c>
      <c r="S320">
        <f t="shared" si="233"/>
        <v>0.34934961314607577</v>
      </c>
      <c r="T320">
        <f t="shared" si="233"/>
        <v>0.36176682632409535</v>
      </c>
      <c r="U320">
        <f t="shared" si="233"/>
        <v>0.34370988575866468</v>
      </c>
      <c r="V320">
        <f t="shared" si="233"/>
        <v>0.33214915946346085</v>
      </c>
      <c r="W320">
        <f t="shared" si="233"/>
        <v>0.34326809960528831</v>
      </c>
      <c r="X320">
        <f t="shared" si="233"/>
        <v>0.36112871104159144</v>
      </c>
      <c r="Z320" t="s">
        <v>209</v>
      </c>
      <c r="AA320" s="1">
        <f t="shared" si="201"/>
        <v>0.34170376879104203</v>
      </c>
      <c r="AB320" s="1">
        <f t="shared" si="202"/>
        <v>8.7552881770964781E-3</v>
      </c>
      <c r="AC320" s="1">
        <f t="shared" si="203"/>
        <v>0.34322836979164251</v>
      </c>
      <c r="AD320" s="1">
        <f t="shared" si="204"/>
        <v>1.1300800819982167E-2</v>
      </c>
      <c r="AE320" s="1">
        <f t="shared" si="205"/>
        <v>-0.4441943425381738</v>
      </c>
      <c r="AF320" s="1">
        <f t="shared" si="206"/>
        <v>-0.13491088152838396</v>
      </c>
      <c r="AG320" s="1">
        <f t="shared" si="207"/>
        <v>0.72303887901206365</v>
      </c>
      <c r="AH320" s="1">
        <v>0.89075368036375702</v>
      </c>
      <c r="AI320" t="str">
        <f t="shared" si="208"/>
        <v/>
      </c>
    </row>
    <row r="321" spans="1:35" x14ac:dyDescent="0.15">
      <c r="A321" t="s">
        <v>210</v>
      </c>
      <c r="B321">
        <f t="shared" ref="B321:X321" si="234">B158/B$163*100</f>
        <v>0.1263772696444469</v>
      </c>
      <c r="C321">
        <f t="shared" si="234"/>
        <v>0.12845442030444787</v>
      </c>
      <c r="D321">
        <f t="shared" si="234"/>
        <v>0.13281936741411801</v>
      </c>
      <c r="E321">
        <f t="shared" si="234"/>
        <v>0.13799331669557124</v>
      </c>
      <c r="F321">
        <f t="shared" si="234"/>
        <v>0.12846840655017933</v>
      </c>
      <c r="G321">
        <f t="shared" si="234"/>
        <v>0.12797103932653031</v>
      </c>
      <c r="H321">
        <f t="shared" si="234"/>
        <v>0.12761210522003058</v>
      </c>
      <c r="I321">
        <f t="shared" si="234"/>
        <v>0.13494723969320968</v>
      </c>
      <c r="J321">
        <f t="shared" si="234"/>
        <v>0.12578905147268876</v>
      </c>
      <c r="K321">
        <f t="shared" si="234"/>
        <v>0.13744612562447395</v>
      </c>
      <c r="L321">
        <f t="shared" si="234"/>
        <v>0.12761221608603579</v>
      </c>
      <c r="M321">
        <f t="shared" si="234"/>
        <v>0.13193364698891313</v>
      </c>
      <c r="N321">
        <f t="shared" si="234"/>
        <v>0.13209672245390086</v>
      </c>
      <c r="O321">
        <f t="shared" si="234"/>
        <v>0.12485133892267575</v>
      </c>
      <c r="P321">
        <f t="shared" si="234"/>
        <v>0.12767506280735402</v>
      </c>
      <c r="Q321">
        <f t="shared" si="234"/>
        <v>0.13689200519473241</v>
      </c>
      <c r="R321">
        <f t="shared" si="234"/>
        <v>0.1170584421197281</v>
      </c>
      <c r="S321">
        <f t="shared" si="234"/>
        <v>0.12851351371602196</v>
      </c>
      <c r="T321">
        <f t="shared" si="234"/>
        <v>0.13505113652094466</v>
      </c>
      <c r="U321">
        <f t="shared" si="234"/>
        <v>0.1365779191307484</v>
      </c>
      <c r="V321">
        <f t="shared" si="234"/>
        <v>0.13384678395937685</v>
      </c>
      <c r="W321">
        <f t="shared" si="234"/>
        <v>0.12365648813395631</v>
      </c>
      <c r="X321">
        <f t="shared" si="234"/>
        <v>0.13623789936029754</v>
      </c>
      <c r="Z321" t="s">
        <v>210</v>
      </c>
      <c r="AA321" s="1">
        <f t="shared" si="201"/>
        <v>0.13049914163924839</v>
      </c>
      <c r="AB321" s="1">
        <f t="shared" si="202"/>
        <v>4.4736164163535885E-3</v>
      </c>
      <c r="AC321" s="1">
        <f t="shared" si="203"/>
        <v>0.13036591327572083</v>
      </c>
      <c r="AD321" s="1">
        <f t="shared" si="204"/>
        <v>6.1671279966970223E-3</v>
      </c>
      <c r="AE321" s="1">
        <f t="shared" si="205"/>
        <v>0.10219570452115005</v>
      </c>
      <c r="AF321" s="1">
        <f t="shared" si="206"/>
        <v>2.1602983365824186E-2</v>
      </c>
      <c r="AG321" s="1">
        <f t="shared" si="207"/>
        <v>0.95365861902078231</v>
      </c>
      <c r="AH321" s="1">
        <v>0.98048589069369896</v>
      </c>
      <c r="AI321" t="str">
        <f t="shared" si="208"/>
        <v/>
      </c>
    </row>
    <row r="322" spans="1:35" x14ac:dyDescent="0.15">
      <c r="A322" t="s">
        <v>211</v>
      </c>
      <c r="B322">
        <f t="shared" ref="B322:X322" si="235">B159/B$163*100</f>
        <v>0.12446167206046439</v>
      </c>
      <c r="C322">
        <f t="shared" si="235"/>
        <v>0.13119245383927186</v>
      </c>
      <c r="D322">
        <f t="shared" si="235"/>
        <v>0.12416699763279403</v>
      </c>
      <c r="E322">
        <f t="shared" si="235"/>
        <v>0.13219576160060914</v>
      </c>
      <c r="F322">
        <f t="shared" si="235"/>
        <v>0.11769955728763465</v>
      </c>
      <c r="G322">
        <f t="shared" si="235"/>
        <v>0.12392718739002004</v>
      </c>
      <c r="H322">
        <f t="shared" si="235"/>
        <v>0.11649325055269402</v>
      </c>
      <c r="I322">
        <f t="shared" si="235"/>
        <v>0.12234912308641077</v>
      </c>
      <c r="J322">
        <f t="shared" si="235"/>
        <v>0.11838244052795636</v>
      </c>
      <c r="K322">
        <f t="shared" si="235"/>
        <v>0.12349619466441296</v>
      </c>
      <c r="L322">
        <f t="shared" si="235"/>
        <v>0.12298530083461362</v>
      </c>
      <c r="M322">
        <f t="shared" si="235"/>
        <v>0.12177199493508307</v>
      </c>
      <c r="N322">
        <f t="shared" si="235"/>
        <v>0.12133999977876843</v>
      </c>
      <c r="O322">
        <f t="shared" si="235"/>
        <v>0.12062655804797712</v>
      </c>
      <c r="P322">
        <f t="shared" si="235"/>
        <v>0.12032426083763584</v>
      </c>
      <c r="Q322">
        <f t="shared" si="235"/>
        <v>0.11984059170679334</v>
      </c>
      <c r="R322">
        <f t="shared" si="235"/>
        <v>0.11500824478215493</v>
      </c>
      <c r="S322">
        <f t="shared" si="235"/>
        <v>0.11961140988404767</v>
      </c>
      <c r="T322">
        <f t="shared" si="235"/>
        <v>0.12329089952656497</v>
      </c>
      <c r="U322">
        <f t="shared" si="235"/>
        <v>0.12407429488416283</v>
      </c>
      <c r="V322">
        <f t="shared" si="235"/>
        <v>0.12115182385466806</v>
      </c>
      <c r="W322">
        <f t="shared" si="235"/>
        <v>0.11836812826631199</v>
      </c>
      <c r="X322">
        <f t="shared" si="235"/>
        <v>0.12373033001519644</v>
      </c>
      <c r="Z322" t="s">
        <v>211</v>
      </c>
      <c r="AA322" s="1">
        <f t="shared" si="201"/>
        <v>0.12339544904335288</v>
      </c>
      <c r="AB322" s="1">
        <f t="shared" si="202"/>
        <v>4.967299063118759E-3</v>
      </c>
      <c r="AC322" s="1">
        <f t="shared" si="203"/>
        <v>0.12076154470994706</v>
      </c>
      <c r="AD322" s="1">
        <f t="shared" si="204"/>
        <v>2.5027780727561628E-3</v>
      </c>
      <c r="AE322" s="1">
        <f t="shared" si="205"/>
        <v>2.1810787032677545</v>
      </c>
      <c r="AF322" s="1">
        <f t="shared" si="206"/>
        <v>1.0523922844286624</v>
      </c>
      <c r="AG322" s="1">
        <f t="shared" si="207"/>
        <v>0.11853238501745667</v>
      </c>
      <c r="AH322" s="1">
        <v>0.36954220365269103</v>
      </c>
      <c r="AI322" t="str">
        <f t="shared" si="208"/>
        <v/>
      </c>
    </row>
    <row r="323" spans="1:35" x14ac:dyDescent="0.15">
      <c r="A323" t="s">
        <v>212</v>
      </c>
      <c r="B323">
        <f t="shared" ref="B323:X323" si="236">B160/B$163*100</f>
        <v>0.25726206283732272</v>
      </c>
      <c r="C323">
        <f t="shared" si="236"/>
        <v>0.2758823607089918</v>
      </c>
      <c r="D323">
        <f t="shared" si="236"/>
        <v>0.25581042430496048</v>
      </c>
      <c r="E323">
        <f t="shared" si="236"/>
        <v>0.25455056892686434</v>
      </c>
      <c r="F323">
        <f t="shared" si="236"/>
        <v>0.26053440178444426</v>
      </c>
      <c r="G323">
        <f t="shared" si="236"/>
        <v>0.28509136087636455</v>
      </c>
      <c r="H323">
        <f t="shared" si="236"/>
        <v>0.24559313939311675</v>
      </c>
      <c r="I323">
        <f t="shared" si="236"/>
        <v>0.24537589547685476</v>
      </c>
      <c r="J323">
        <f t="shared" si="236"/>
        <v>0.25122095971175545</v>
      </c>
      <c r="K323">
        <f t="shared" si="236"/>
        <v>0.2494169261361639</v>
      </c>
      <c r="L323">
        <f t="shared" si="236"/>
        <v>0.24881763069385046</v>
      </c>
      <c r="M323">
        <f t="shared" si="236"/>
        <v>0.25660625021146766</v>
      </c>
      <c r="N323">
        <f t="shared" si="236"/>
        <v>0.24866630532172607</v>
      </c>
      <c r="O323">
        <f t="shared" si="236"/>
        <v>0.25355240059730716</v>
      </c>
      <c r="P323">
        <f t="shared" si="236"/>
        <v>0.25330054614009334</v>
      </c>
      <c r="Q323">
        <f t="shared" si="236"/>
        <v>0.25416324542264784</v>
      </c>
      <c r="R323">
        <f t="shared" si="236"/>
        <v>0.24300166222059319</v>
      </c>
      <c r="S323">
        <f t="shared" si="236"/>
        <v>0.25412110055290538</v>
      </c>
      <c r="T323">
        <f t="shared" si="236"/>
        <v>0.25979589689637034</v>
      </c>
      <c r="U323">
        <f t="shared" si="236"/>
        <v>0.24713983672305845</v>
      </c>
      <c r="V323">
        <f t="shared" si="236"/>
        <v>0.24098135563623582</v>
      </c>
      <c r="W323">
        <f t="shared" si="236"/>
        <v>0.25336661501491514</v>
      </c>
      <c r="X323">
        <f t="shared" si="236"/>
        <v>0.23682315204854942</v>
      </c>
      <c r="Z323" t="s">
        <v>212</v>
      </c>
      <c r="AA323" s="1">
        <f t="shared" si="201"/>
        <v>0.25723233916824445</v>
      </c>
      <c r="AB323" s="1">
        <f t="shared" si="202"/>
        <v>1.2602132912650194E-2</v>
      </c>
      <c r="AC323" s="1">
        <f t="shared" si="203"/>
        <v>0.25012653056548917</v>
      </c>
      <c r="AD323" s="1">
        <f t="shared" si="204"/>
        <v>6.8918570329604828E-3</v>
      </c>
      <c r="AE323" s="1">
        <f t="shared" si="205"/>
        <v>2.8408856056534191</v>
      </c>
      <c r="AF323" s="1">
        <f t="shared" si="206"/>
        <v>1.031044110284292</v>
      </c>
      <c r="AG323" s="1">
        <f t="shared" si="207"/>
        <v>0.10427521024538546</v>
      </c>
      <c r="AH323" s="1">
        <v>0.36221694465868998</v>
      </c>
      <c r="AI323" t="str">
        <f t="shared" si="208"/>
        <v/>
      </c>
    </row>
    <row r="324" spans="1:35" x14ac:dyDescent="0.15">
      <c r="A324" t="s">
        <v>213</v>
      </c>
      <c r="B324">
        <f t="shared" ref="B324:X324" si="237">B161/B$163*100</f>
        <v>0.32207619980444324</v>
      </c>
      <c r="C324">
        <f t="shared" si="237"/>
        <v>0.30209444090469412</v>
      </c>
      <c r="D324">
        <f t="shared" si="237"/>
        <v>0.29688810961087325</v>
      </c>
      <c r="E324">
        <f t="shared" si="237"/>
        <v>0.30165115688845651</v>
      </c>
      <c r="F324">
        <f t="shared" si="237"/>
        <v>0.27986630094958048</v>
      </c>
      <c r="G324">
        <f t="shared" si="237"/>
        <v>0.30632027933357708</v>
      </c>
      <c r="H324">
        <f t="shared" si="237"/>
        <v>0.28365618996617203</v>
      </c>
      <c r="I324">
        <f t="shared" si="237"/>
        <v>0.29362400163055269</v>
      </c>
      <c r="J324">
        <f t="shared" si="237"/>
        <v>0.29735737198238738</v>
      </c>
      <c r="K324">
        <f t="shared" si="237"/>
        <v>0.28230889002617049</v>
      </c>
      <c r="L324">
        <f t="shared" si="237"/>
        <v>0.30078582402524601</v>
      </c>
      <c r="M324">
        <f t="shared" si="237"/>
        <v>0.3048466486826712</v>
      </c>
      <c r="N324">
        <f t="shared" si="237"/>
        <v>0.29506742032897137</v>
      </c>
      <c r="O324">
        <f t="shared" si="237"/>
        <v>0.28759194659467302</v>
      </c>
      <c r="P324">
        <f t="shared" si="237"/>
        <v>0.28386292372688188</v>
      </c>
      <c r="Q324">
        <f t="shared" si="237"/>
        <v>0.3011383987977676</v>
      </c>
      <c r="R324">
        <f t="shared" si="237"/>
        <v>0.28823709778362483</v>
      </c>
      <c r="S324">
        <f t="shared" si="237"/>
        <v>0.27221602935298705</v>
      </c>
      <c r="T324">
        <f t="shared" si="237"/>
        <v>0.27668650848583842</v>
      </c>
      <c r="U324">
        <f t="shared" si="237"/>
        <v>0.28859486397929884</v>
      </c>
      <c r="V324">
        <f t="shared" si="237"/>
        <v>0.29477482900473162</v>
      </c>
      <c r="W324">
        <f t="shared" si="237"/>
        <v>0.2909984546685177</v>
      </c>
      <c r="X324">
        <f t="shared" si="237"/>
        <v>0.28481609997640511</v>
      </c>
      <c r="Z324" t="s">
        <v>213</v>
      </c>
      <c r="AA324" s="1">
        <f t="shared" si="201"/>
        <v>0.29696625137474125</v>
      </c>
      <c r="AB324" s="1">
        <f t="shared" si="202"/>
        <v>1.2151449081158788E-2</v>
      </c>
      <c r="AC324" s="1">
        <f t="shared" si="203"/>
        <v>0.2890692684485307</v>
      </c>
      <c r="AD324" s="1">
        <f t="shared" si="204"/>
        <v>9.3054361841305999E-3</v>
      </c>
      <c r="AE324" s="1">
        <f t="shared" si="205"/>
        <v>2.7318652614283767</v>
      </c>
      <c r="AF324" s="1">
        <f t="shared" si="206"/>
        <v>0.84864188738169921</v>
      </c>
      <c r="AG324" s="1">
        <f t="shared" si="207"/>
        <v>9.3136598786873886E-2</v>
      </c>
      <c r="AH324" s="1">
        <v>0.36118874113322802</v>
      </c>
      <c r="AI324" t="str">
        <f t="shared" si="208"/>
        <v/>
      </c>
    </row>
    <row r="325" spans="1:35" x14ac:dyDescent="0.15">
      <c r="A325" t="s">
        <v>214</v>
      </c>
      <c r="B325">
        <f t="shared" ref="B325:X325" si="238">B162/B$163*100</f>
        <v>2.5577203673504419E-2</v>
      </c>
      <c r="C325">
        <f t="shared" si="238"/>
        <v>2.5772798101079859E-2</v>
      </c>
      <c r="D325">
        <f t="shared" si="238"/>
        <v>2.7532763518210376E-2</v>
      </c>
      <c r="E325">
        <f t="shared" si="238"/>
        <v>2.6611183960069368E-2</v>
      </c>
      <c r="F325">
        <f t="shared" si="238"/>
        <v>2.4209036098827529E-2</v>
      </c>
      <c r="G325">
        <f t="shared" si="238"/>
        <v>2.7114916103214742E-2</v>
      </c>
      <c r="H325">
        <f t="shared" si="238"/>
        <v>2.4036085891672797E-2</v>
      </c>
      <c r="I325">
        <f t="shared" si="238"/>
        <v>2.8335877248918589E-2</v>
      </c>
      <c r="J325">
        <f t="shared" si="238"/>
        <v>2.704042317467446E-2</v>
      </c>
      <c r="K325">
        <f t="shared" si="238"/>
        <v>2.4247972535083186E-2</v>
      </c>
      <c r="L325">
        <f t="shared" si="238"/>
        <v>2.4634181787983225E-2</v>
      </c>
      <c r="M325">
        <f t="shared" si="238"/>
        <v>2.5642990577560514E-2</v>
      </c>
      <c r="N325">
        <f t="shared" si="238"/>
        <v>2.5417076866918131E-2</v>
      </c>
      <c r="O325">
        <f t="shared" si="238"/>
        <v>2.4821842270750585E-2</v>
      </c>
      <c r="P325">
        <f t="shared" si="238"/>
        <v>2.5499039758236239E-2</v>
      </c>
      <c r="Q325">
        <f t="shared" si="238"/>
        <v>2.6180215237659451E-2</v>
      </c>
      <c r="R325">
        <f t="shared" si="238"/>
        <v>2.4773475743273907E-2</v>
      </c>
      <c r="S325">
        <f t="shared" si="238"/>
        <v>2.3874456423192351E-2</v>
      </c>
      <c r="T325">
        <f t="shared" si="238"/>
        <v>2.4738004928154159E-2</v>
      </c>
      <c r="U325">
        <f t="shared" si="238"/>
        <v>2.5364113679246184E-2</v>
      </c>
      <c r="V325">
        <f t="shared" si="238"/>
        <v>2.4716252467629686E-2</v>
      </c>
      <c r="W325">
        <f t="shared" si="238"/>
        <v>2.7079602088751244E-2</v>
      </c>
      <c r="X325">
        <f t="shared" si="238"/>
        <v>2.2140437545271698E-2</v>
      </c>
      <c r="Z325" t="s">
        <v>214</v>
      </c>
      <c r="AA325" s="1">
        <f t="shared" si="201"/>
        <v>2.591931291756714E-2</v>
      </c>
      <c r="AB325" s="1">
        <f t="shared" si="202"/>
        <v>1.5054263044831785E-3</v>
      </c>
      <c r="AC325" s="1">
        <f t="shared" si="203"/>
        <v>2.5020625632220347E-2</v>
      </c>
      <c r="AD325" s="1">
        <f t="shared" si="204"/>
        <v>1.2194525810867991E-3</v>
      </c>
      <c r="AE325" s="1">
        <f t="shared" si="205"/>
        <v>3.5917858272476915</v>
      </c>
      <c r="AF325" s="1">
        <f t="shared" si="206"/>
        <v>0.73695959915543952</v>
      </c>
      <c r="AG325" s="1">
        <f t="shared" si="207"/>
        <v>0.1291890016316366</v>
      </c>
      <c r="AH325" s="1">
        <v>0.39502070591115901</v>
      </c>
      <c r="AI325" t="str">
        <f t="shared" si="208"/>
        <v/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0</cp:revision>
  <dcterms:created xsi:type="dcterms:W3CDTF">2016-05-04T16:43:46Z</dcterms:created>
  <dcterms:modified xsi:type="dcterms:W3CDTF">2016-10-30T13:50:56Z</dcterms:modified>
  <dc:language>en-CA</dc:language>
</cp:coreProperties>
</file>