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wcresko1/Dropbox/01.Research/Middleton (1)/Actual_Manuscripts/04.Signatures of Selection/02.Figures&amp;Tables/03.Tables/"/>
    </mc:Choice>
  </mc:AlternateContent>
  <bookViews>
    <workbookView xWindow="240" yWindow="460" windowWidth="25360" windowHeight="15820" tabRatio="500"/>
  </bookViews>
  <sheets>
    <sheet name="Clusters" sheetId="1" r:id="rId1"/>
    <sheet name="Populations (Mi17)" sheetId="2" r:id="rId2"/>
    <sheet name="Populations (Mi23)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6" i="1" l="1"/>
  <c r="R5" i="1"/>
  <c r="R4" i="1"/>
  <c r="R3" i="1"/>
  <c r="R2" i="1"/>
</calcChain>
</file>

<file path=xl/sharedStrings.xml><?xml version="1.0" encoding="utf-8"?>
<sst xmlns="http://schemas.openxmlformats.org/spreadsheetml/2006/main" count="83" uniqueCount="37">
  <si>
    <t>Population</t>
  </si>
  <si>
    <t>Case 1</t>
  </si>
  <si>
    <t>Rare</t>
  </si>
  <si>
    <t>Case 2</t>
  </si>
  <si>
    <t>Case 3</t>
  </si>
  <si>
    <t>Case 4</t>
  </si>
  <si>
    <t>MoSW</t>
  </si>
  <si>
    <t>MoSE</t>
  </si>
  <si>
    <t>Da04</t>
  </si>
  <si>
    <t>Total Loci</t>
  </si>
  <si>
    <t>Mi06</t>
  </si>
  <si>
    <t>Mi07</t>
  </si>
  <si>
    <t>Mi08</t>
  </si>
  <si>
    <t>Mi11</t>
  </si>
  <si>
    <t>Mi12</t>
  </si>
  <si>
    <t>Mi13</t>
  </si>
  <si>
    <t>Mi14</t>
  </si>
  <si>
    <t>Mi15</t>
  </si>
  <si>
    <t>Mi16</t>
  </si>
  <si>
    <t>Mi22</t>
  </si>
  <si>
    <t>Mi28</t>
  </si>
  <si>
    <t>Mo30</t>
  </si>
  <si>
    <t>Mo33</t>
  </si>
  <si>
    <t>Mo35</t>
  </si>
  <si>
    <t>Mo36</t>
  </si>
  <si>
    <t>Mo37</t>
  </si>
  <si>
    <t>% Rare</t>
  </si>
  <si>
    <t>Novel Haplotypes</t>
  </si>
  <si>
    <t>% Loci with Novel FW Haplotypes</t>
  </si>
  <si>
    <t>Loci with Novel FW Haplotypes</t>
  </si>
  <si>
    <t>Strict</t>
  </si>
  <si>
    <t>% Strict</t>
  </si>
  <si>
    <t>MiFW1</t>
  </si>
  <si>
    <t>MiFW2</t>
  </si>
  <si>
    <t>Strict Alt</t>
  </si>
  <si>
    <t>% Strict Alt</t>
  </si>
  <si>
    <t>Novel haps at high 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</si>
</sst>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Monaco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2"/>
      <color rgb="FF92D050"/>
      <name val="Calibri"/>
      <family val="2"/>
      <scheme val="minor"/>
    </font>
    <font>
      <sz val="12"/>
      <color rgb="FF92D05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2"/>
      <color rgb="FFFFC00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0"/>
      <color theme="0" tint="-0.499984740745262"/>
      <name val="Monaco"/>
      <family val="2"/>
    </font>
    <font>
      <sz val="10"/>
      <color rgb="FFFF0000"/>
      <name val="Monaco"/>
      <family val="2"/>
    </font>
    <font>
      <sz val="10"/>
      <color rgb="FF00B0F0"/>
      <name val="Monaco"/>
      <family val="2"/>
    </font>
    <font>
      <sz val="10"/>
      <color rgb="FF92D050"/>
      <name val="Monaco"/>
      <family val="2"/>
    </font>
    <font>
      <sz val="10"/>
      <color rgb="FF7030A0"/>
      <name val="Monaco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Font="1"/>
    <xf numFmtId="2" fontId="0" fillId="0" borderId="0" xfId="0" applyNumberFormat="1"/>
    <xf numFmtId="0" fontId="0" fillId="2" borderId="0" xfId="0" applyFont="1" applyFill="1"/>
    <xf numFmtId="0" fontId="7" fillId="3" borderId="0" xfId="0" applyFont="1" applyFill="1"/>
    <xf numFmtId="0" fontId="7" fillId="3" borderId="0" xfId="0" applyFont="1" applyFill="1" applyAlignment="1">
      <alignment horizontal="right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9" fillId="0" borderId="0" xfId="0" applyFont="1"/>
    <xf numFmtId="0" fontId="8" fillId="0" borderId="0" xfId="0" applyFont="1"/>
    <xf numFmtId="0" fontId="8" fillId="2" borderId="0" xfId="0" applyFont="1" applyFill="1"/>
    <xf numFmtId="0" fontId="10" fillId="0" borderId="0" xfId="0" applyFont="1"/>
    <xf numFmtId="0" fontId="11" fillId="0" borderId="0" xfId="0" applyFont="1"/>
    <xf numFmtId="0" fontId="11" fillId="2" borderId="0" xfId="0" applyFont="1" applyFill="1"/>
    <xf numFmtId="0" fontId="12" fillId="0" borderId="0" xfId="0" applyFont="1"/>
    <xf numFmtId="0" fontId="13" fillId="0" borderId="0" xfId="0" applyFont="1"/>
    <xf numFmtId="0" fontId="13" fillId="2" borderId="0" xfId="0" applyFont="1" applyFill="1"/>
    <xf numFmtId="0" fontId="14" fillId="0" borderId="0" xfId="0" applyFont="1"/>
    <xf numFmtId="0" fontId="15" fillId="0" borderId="0" xfId="0" applyFont="1"/>
    <xf numFmtId="0" fontId="15" fillId="2" borderId="0" xfId="0" applyFont="1" applyFill="1"/>
    <xf numFmtId="0" fontId="16" fillId="0" borderId="0" xfId="0" applyFont="1"/>
    <xf numFmtId="0" fontId="17" fillId="0" borderId="0" xfId="0" applyFont="1"/>
    <xf numFmtId="0" fontId="17" fillId="2" borderId="0" xfId="0" applyFont="1" applyFill="1"/>
    <xf numFmtId="0" fontId="18" fillId="0" borderId="0" xfId="0" applyFont="1"/>
    <xf numFmtId="0" fontId="19" fillId="0" borderId="0" xfId="0" applyFont="1"/>
    <xf numFmtId="0" fontId="19" fillId="2" borderId="0" xfId="0" applyFont="1" applyFill="1"/>
    <xf numFmtId="0" fontId="2" fillId="3" borderId="0" xfId="0" applyFont="1" applyFill="1" applyAlignment="1">
      <alignment horizontal="right" wrapText="1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9" fontId="20" fillId="0" borderId="0" xfId="19" applyFont="1"/>
    <xf numFmtId="9" fontId="21" fillId="0" borderId="0" xfId="19" applyFont="1"/>
    <xf numFmtId="9" fontId="22" fillId="0" borderId="0" xfId="19" applyFont="1"/>
    <xf numFmtId="9" fontId="23" fillId="0" borderId="0" xfId="19" applyFont="1"/>
    <xf numFmtId="9" fontId="24" fillId="0" borderId="0" xfId="19" applyFont="1"/>
  </cellXfs>
  <cellStyles count="2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  <cellStyle name="Percent" xfId="19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H1" workbookViewId="0">
      <selection activeCell="U16" sqref="U16"/>
    </sheetView>
  </sheetViews>
  <sheetFormatPr baseColWidth="10" defaultRowHeight="16" x14ac:dyDescent="0.2"/>
  <sheetData>
    <row r="1" spans="1:20" ht="49" customHeight="1" x14ac:dyDescent="0.2">
      <c r="A1" s="9" t="s">
        <v>0</v>
      </c>
      <c r="B1" s="10" t="s">
        <v>9</v>
      </c>
      <c r="C1" s="10" t="s">
        <v>1</v>
      </c>
      <c r="D1" s="10" t="s">
        <v>2</v>
      </c>
      <c r="E1" s="10" t="s">
        <v>26</v>
      </c>
      <c r="F1" s="10" t="s">
        <v>30</v>
      </c>
      <c r="G1" s="10" t="s">
        <v>31</v>
      </c>
      <c r="H1" s="29" t="s">
        <v>34</v>
      </c>
      <c r="I1" s="29" t="s">
        <v>35</v>
      </c>
      <c r="J1" s="10" t="s">
        <v>3</v>
      </c>
      <c r="K1" s="10" t="s">
        <v>2</v>
      </c>
      <c r="L1" s="10" t="s">
        <v>26</v>
      </c>
      <c r="M1" s="10" t="s">
        <v>4</v>
      </c>
      <c r="N1" s="10" t="s">
        <v>2</v>
      </c>
      <c r="O1" s="10" t="s">
        <v>26</v>
      </c>
      <c r="P1" s="10" t="s">
        <v>5</v>
      </c>
      <c r="Q1" s="29" t="s">
        <v>29</v>
      </c>
      <c r="R1" s="29" t="s">
        <v>28</v>
      </c>
      <c r="S1" s="29" t="s">
        <v>27</v>
      </c>
      <c r="T1" s="29" t="s">
        <v>36</v>
      </c>
    </row>
    <row r="2" spans="1:20" x14ac:dyDescent="0.2">
      <c r="A2" s="26" t="s">
        <v>8</v>
      </c>
      <c r="B2" s="27">
        <v>3800</v>
      </c>
      <c r="C2" s="28">
        <v>1063</v>
      </c>
      <c r="D2" s="28">
        <v>313</v>
      </c>
      <c r="E2" s="28">
        <v>29.44</v>
      </c>
      <c r="F2" s="28">
        <v>811</v>
      </c>
      <c r="G2" s="28">
        <v>76.290000000000006</v>
      </c>
      <c r="H2" s="28">
        <v>207</v>
      </c>
      <c r="I2" s="28">
        <v>19.47</v>
      </c>
      <c r="J2" s="27">
        <v>1249</v>
      </c>
      <c r="K2" s="27">
        <v>839</v>
      </c>
      <c r="L2" s="27">
        <v>67.17</v>
      </c>
      <c r="M2" s="28">
        <v>188</v>
      </c>
      <c r="N2" s="28">
        <v>160</v>
      </c>
      <c r="O2" s="28">
        <v>85.11</v>
      </c>
      <c r="P2" s="27">
        <v>1265</v>
      </c>
      <c r="Q2" s="30">
        <v>311</v>
      </c>
      <c r="R2" s="35">
        <f>Q2/B2</f>
        <v>8.1842105263157897E-2</v>
      </c>
      <c r="S2" s="30">
        <v>343</v>
      </c>
      <c r="T2" s="30">
        <v>165</v>
      </c>
    </row>
    <row r="3" spans="1:20" x14ac:dyDescent="0.2">
      <c r="A3" s="11" t="s">
        <v>32</v>
      </c>
      <c r="B3" s="12">
        <v>4847</v>
      </c>
      <c r="C3" s="13">
        <v>2034</v>
      </c>
      <c r="D3" s="13">
        <v>1507</v>
      </c>
      <c r="E3" s="13">
        <v>74.09</v>
      </c>
      <c r="F3" s="13">
        <v>1822</v>
      </c>
      <c r="G3" s="13">
        <v>89.58</v>
      </c>
      <c r="H3" s="13">
        <v>1356</v>
      </c>
      <c r="I3" s="13">
        <v>66.67</v>
      </c>
      <c r="J3" s="12">
        <v>1800</v>
      </c>
      <c r="K3" s="12">
        <v>1491</v>
      </c>
      <c r="L3" s="12">
        <v>82.83</v>
      </c>
      <c r="M3" s="13">
        <v>363</v>
      </c>
      <c r="N3" s="13">
        <v>341</v>
      </c>
      <c r="O3" s="13">
        <v>93.94</v>
      </c>
      <c r="P3" s="12">
        <v>610</v>
      </c>
      <c r="Q3" s="31">
        <v>907</v>
      </c>
      <c r="R3" s="36">
        <f>Q3/B3</f>
        <v>0.18712605735506499</v>
      </c>
      <c r="S3" s="31">
        <v>1139</v>
      </c>
      <c r="T3" s="31">
        <v>133</v>
      </c>
    </row>
    <row r="4" spans="1:20" x14ac:dyDescent="0.2">
      <c r="A4" s="14" t="s">
        <v>33</v>
      </c>
      <c r="B4" s="15">
        <v>3021</v>
      </c>
      <c r="C4" s="16">
        <v>1294</v>
      </c>
      <c r="D4" s="16">
        <v>1087</v>
      </c>
      <c r="E4" s="16">
        <v>84</v>
      </c>
      <c r="F4" s="16">
        <v>1168</v>
      </c>
      <c r="G4" s="16">
        <v>90.26</v>
      </c>
      <c r="H4" s="16">
        <v>980</v>
      </c>
      <c r="I4" s="16">
        <v>75.73</v>
      </c>
      <c r="J4" s="15">
        <v>1230</v>
      </c>
      <c r="K4" s="15">
        <v>1121</v>
      </c>
      <c r="L4" s="15">
        <v>91.14</v>
      </c>
      <c r="M4" s="16">
        <v>286</v>
      </c>
      <c r="N4" s="16">
        <v>281</v>
      </c>
      <c r="O4" s="16">
        <v>98.25</v>
      </c>
      <c r="P4" s="15">
        <v>192</v>
      </c>
      <c r="Q4" s="32">
        <v>963</v>
      </c>
      <c r="R4" s="37">
        <f>Q4/B4</f>
        <v>0.31876861966236347</v>
      </c>
      <c r="S4" s="32">
        <v>1387</v>
      </c>
      <c r="T4" s="32">
        <v>129</v>
      </c>
    </row>
    <row r="5" spans="1:20" x14ac:dyDescent="0.2">
      <c r="A5" s="20" t="s">
        <v>6</v>
      </c>
      <c r="B5" s="21">
        <v>2114</v>
      </c>
      <c r="C5" s="22">
        <v>494</v>
      </c>
      <c r="D5" s="22">
        <v>373</v>
      </c>
      <c r="E5" s="22">
        <v>75.510000000000005</v>
      </c>
      <c r="F5" s="22">
        <v>457</v>
      </c>
      <c r="G5" s="22">
        <v>92.51</v>
      </c>
      <c r="H5" s="22">
        <v>347</v>
      </c>
      <c r="I5" s="22">
        <v>70.239999999999995</v>
      </c>
      <c r="J5" s="21">
        <v>1408</v>
      </c>
      <c r="K5" s="21">
        <v>1276</v>
      </c>
      <c r="L5" s="21">
        <v>90.63</v>
      </c>
      <c r="M5" s="22">
        <v>87</v>
      </c>
      <c r="N5" s="22">
        <v>81</v>
      </c>
      <c r="O5" s="22">
        <v>93.1</v>
      </c>
      <c r="P5" s="21">
        <v>108</v>
      </c>
      <c r="Q5" s="33">
        <v>546</v>
      </c>
      <c r="R5" s="38">
        <f>Q5/B5</f>
        <v>0.25827814569536423</v>
      </c>
      <c r="S5" s="33">
        <v>716</v>
      </c>
      <c r="T5" s="33">
        <v>108</v>
      </c>
    </row>
    <row r="6" spans="1:20" x14ac:dyDescent="0.2">
      <c r="A6" s="17" t="s">
        <v>7</v>
      </c>
      <c r="B6" s="18">
        <v>4370</v>
      </c>
      <c r="C6" s="19">
        <v>1121</v>
      </c>
      <c r="D6" s="19">
        <v>434</v>
      </c>
      <c r="E6" s="19">
        <v>38.72</v>
      </c>
      <c r="F6" s="19">
        <v>875</v>
      </c>
      <c r="G6" s="19">
        <v>78.06</v>
      </c>
      <c r="H6" s="19">
        <v>327</v>
      </c>
      <c r="I6" s="19">
        <v>29.17</v>
      </c>
      <c r="J6" s="18">
        <v>1703</v>
      </c>
      <c r="K6" s="18">
        <v>1255</v>
      </c>
      <c r="L6" s="18">
        <v>73.69</v>
      </c>
      <c r="M6" s="19">
        <v>261</v>
      </c>
      <c r="N6" s="19">
        <v>233</v>
      </c>
      <c r="O6" s="19">
        <v>89.27</v>
      </c>
      <c r="P6" s="18">
        <v>1245</v>
      </c>
      <c r="Q6" s="34">
        <v>452</v>
      </c>
      <c r="R6" s="39">
        <f>Q6/B6</f>
        <v>0.1034324942791762</v>
      </c>
      <c r="S6" s="34">
        <v>518</v>
      </c>
      <c r="T6" s="34">
        <v>210</v>
      </c>
    </row>
    <row r="8" spans="1:20" x14ac:dyDescent="0.2">
      <c r="A8" s="1"/>
      <c r="B8" s="1"/>
    </row>
    <row r="9" spans="1:20" x14ac:dyDescent="0.2">
      <c r="A9" s="1"/>
      <c r="B9" s="1"/>
    </row>
    <row r="10" spans="1:20" x14ac:dyDescent="0.2">
      <c r="A10" s="1"/>
      <c r="B10" s="1"/>
    </row>
    <row r="11" spans="1:20" x14ac:dyDescent="0.2">
      <c r="A11" s="1"/>
      <c r="B1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workbookViewId="0">
      <selection activeCell="E26" sqref="E26"/>
    </sheetView>
  </sheetViews>
  <sheetFormatPr baseColWidth="10" defaultRowHeight="16" x14ac:dyDescent="0.2"/>
  <cols>
    <col min="2" max="2" width="13.33203125" bestFit="1" customWidth="1"/>
  </cols>
  <sheetData>
    <row r="1" spans="1:12" x14ac:dyDescent="0.2">
      <c r="A1" s="7" t="s">
        <v>0</v>
      </c>
      <c r="B1" s="8" t="s">
        <v>9</v>
      </c>
      <c r="C1" s="8" t="s">
        <v>1</v>
      </c>
      <c r="D1" s="8" t="s">
        <v>2</v>
      </c>
      <c r="E1" s="8" t="s">
        <v>26</v>
      </c>
      <c r="F1" s="8" t="s">
        <v>3</v>
      </c>
      <c r="G1" s="8" t="s">
        <v>2</v>
      </c>
      <c r="H1" s="8" t="s">
        <v>26</v>
      </c>
      <c r="I1" s="8" t="s">
        <v>4</v>
      </c>
      <c r="J1" s="8" t="s">
        <v>2</v>
      </c>
      <c r="K1" s="8" t="s">
        <v>26</v>
      </c>
      <c r="L1" s="8" t="s">
        <v>5</v>
      </c>
    </row>
    <row r="2" spans="1:12" x14ac:dyDescent="0.2">
      <c r="A2" s="26" t="s">
        <v>8</v>
      </c>
      <c r="B2" s="27">
        <v>3738</v>
      </c>
      <c r="C2" s="28">
        <v>1061</v>
      </c>
      <c r="D2" s="28">
        <v>322</v>
      </c>
      <c r="E2" s="28">
        <v>30.35</v>
      </c>
      <c r="F2" s="27">
        <v>1253</v>
      </c>
      <c r="G2" s="27">
        <v>824</v>
      </c>
      <c r="H2" s="27">
        <v>65.760000000000005</v>
      </c>
      <c r="I2" s="28">
        <v>190</v>
      </c>
      <c r="J2" s="28">
        <v>158</v>
      </c>
      <c r="K2" s="28">
        <v>83.16</v>
      </c>
      <c r="L2" s="27">
        <v>1200</v>
      </c>
    </row>
    <row r="3" spans="1:12" x14ac:dyDescent="0.2">
      <c r="A3" s="11" t="s">
        <v>11</v>
      </c>
      <c r="B3" s="12">
        <v>5383</v>
      </c>
      <c r="C3" s="13">
        <v>2323</v>
      </c>
      <c r="D3" s="13">
        <v>1685</v>
      </c>
      <c r="E3" s="13">
        <v>72.540000000000006</v>
      </c>
      <c r="F3" s="12">
        <v>1792</v>
      </c>
      <c r="G3" s="12">
        <v>1433</v>
      </c>
      <c r="H3" s="12">
        <v>79.97</v>
      </c>
      <c r="I3" s="13">
        <v>389</v>
      </c>
      <c r="J3" s="13">
        <v>370</v>
      </c>
      <c r="K3" s="13">
        <v>95.12</v>
      </c>
      <c r="L3" s="12">
        <v>838</v>
      </c>
    </row>
    <row r="4" spans="1:12" x14ac:dyDescent="0.2">
      <c r="A4" s="11" t="s">
        <v>17</v>
      </c>
      <c r="B4" s="12">
        <v>5442</v>
      </c>
      <c r="C4" s="13">
        <v>2234</v>
      </c>
      <c r="D4" s="13">
        <v>1600</v>
      </c>
      <c r="E4" s="13">
        <v>71.62</v>
      </c>
      <c r="F4" s="12">
        <v>1888</v>
      </c>
      <c r="G4" s="12">
        <v>1547</v>
      </c>
      <c r="H4" s="12">
        <v>81.94</v>
      </c>
      <c r="I4" s="13">
        <v>430</v>
      </c>
      <c r="J4" s="13">
        <v>400</v>
      </c>
      <c r="K4" s="13">
        <v>93.02</v>
      </c>
      <c r="L4" s="12">
        <v>851</v>
      </c>
    </row>
    <row r="5" spans="1:12" x14ac:dyDescent="0.2">
      <c r="A5" s="14" t="s">
        <v>10</v>
      </c>
      <c r="B5" s="15">
        <v>2978</v>
      </c>
      <c r="C5" s="16">
        <v>1209</v>
      </c>
      <c r="D5" s="16">
        <v>994</v>
      </c>
      <c r="E5" s="16">
        <v>82.22</v>
      </c>
      <c r="F5" s="15">
        <v>1225</v>
      </c>
      <c r="G5" s="15">
        <v>1074</v>
      </c>
      <c r="H5" s="15">
        <v>87.67</v>
      </c>
      <c r="I5" s="16">
        <v>282</v>
      </c>
      <c r="J5" s="16">
        <v>273</v>
      </c>
      <c r="K5" s="16">
        <v>96.81</v>
      </c>
      <c r="L5" s="15">
        <v>233</v>
      </c>
    </row>
    <row r="6" spans="1:12" x14ac:dyDescent="0.2">
      <c r="A6" s="14" t="s">
        <v>13</v>
      </c>
      <c r="B6" s="15">
        <v>3341</v>
      </c>
      <c r="C6" s="16">
        <v>1508</v>
      </c>
      <c r="D6" s="16">
        <v>1256</v>
      </c>
      <c r="E6" s="16">
        <v>83.29</v>
      </c>
      <c r="F6" s="15">
        <v>1233</v>
      </c>
      <c r="G6" s="15">
        <v>1118</v>
      </c>
      <c r="H6" s="15">
        <v>90.67</v>
      </c>
      <c r="I6" s="16">
        <v>346</v>
      </c>
      <c r="J6" s="16">
        <v>339</v>
      </c>
      <c r="K6" s="16">
        <v>97.98</v>
      </c>
      <c r="L6" s="15">
        <v>235</v>
      </c>
    </row>
    <row r="7" spans="1:12" x14ac:dyDescent="0.2">
      <c r="A7" s="14" t="s">
        <v>18</v>
      </c>
      <c r="B7" s="15">
        <v>3337</v>
      </c>
      <c r="C7" s="16">
        <v>1468</v>
      </c>
      <c r="D7" s="16">
        <v>1220</v>
      </c>
      <c r="E7" s="16">
        <v>83.11</v>
      </c>
      <c r="F7" s="15">
        <v>1309</v>
      </c>
      <c r="G7" s="15">
        <v>1161</v>
      </c>
      <c r="H7" s="15">
        <v>88.69</v>
      </c>
      <c r="I7" s="16">
        <v>276</v>
      </c>
      <c r="J7" s="16">
        <v>270</v>
      </c>
      <c r="K7" s="16">
        <v>97.83</v>
      </c>
      <c r="L7" s="15">
        <v>255</v>
      </c>
    </row>
    <row r="8" spans="1:12" x14ac:dyDescent="0.2">
      <c r="A8" s="14" t="s">
        <v>20</v>
      </c>
      <c r="B8" s="15">
        <v>3341</v>
      </c>
      <c r="C8" s="16">
        <v>1451</v>
      </c>
      <c r="D8" s="16">
        <v>1218</v>
      </c>
      <c r="E8" s="16">
        <v>83.94</v>
      </c>
      <c r="F8" s="15">
        <v>1327</v>
      </c>
      <c r="G8" s="15">
        <v>1184</v>
      </c>
      <c r="H8" s="15">
        <v>89.22</v>
      </c>
      <c r="I8" s="16">
        <v>288</v>
      </c>
      <c r="J8" s="16">
        <v>280</v>
      </c>
      <c r="K8" s="16">
        <v>97.22</v>
      </c>
      <c r="L8" s="15">
        <v>248</v>
      </c>
    </row>
    <row r="9" spans="1:12" x14ac:dyDescent="0.2">
      <c r="A9" s="20" t="s">
        <v>21</v>
      </c>
      <c r="B9" s="21">
        <v>3552</v>
      </c>
      <c r="C9" s="22">
        <v>1215</v>
      </c>
      <c r="D9" s="22">
        <v>909</v>
      </c>
      <c r="E9" s="22">
        <v>74.81</v>
      </c>
      <c r="F9" s="21">
        <v>1654</v>
      </c>
      <c r="G9" s="21">
        <v>1361</v>
      </c>
      <c r="H9" s="21">
        <v>82.29</v>
      </c>
      <c r="I9" s="22">
        <v>249</v>
      </c>
      <c r="J9" s="22">
        <v>234</v>
      </c>
      <c r="K9" s="22">
        <v>93.98</v>
      </c>
      <c r="L9" s="21">
        <v>408</v>
      </c>
    </row>
    <row r="10" spans="1:12" x14ac:dyDescent="0.2">
      <c r="A10" s="20" t="s">
        <v>22</v>
      </c>
      <c r="B10" s="21">
        <v>1764</v>
      </c>
      <c r="C10" s="22">
        <v>210</v>
      </c>
      <c r="D10" s="22">
        <v>88</v>
      </c>
      <c r="E10" s="22">
        <v>42</v>
      </c>
      <c r="F10" s="21">
        <v>1302</v>
      </c>
      <c r="G10" s="21">
        <v>1140</v>
      </c>
      <c r="H10" s="21">
        <v>87.56</v>
      </c>
      <c r="I10" s="22">
        <v>53</v>
      </c>
      <c r="J10" s="22">
        <v>44</v>
      </c>
      <c r="K10" s="22">
        <v>83</v>
      </c>
      <c r="L10" s="21">
        <v>166</v>
      </c>
    </row>
    <row r="11" spans="1:12" x14ac:dyDescent="0.2">
      <c r="A11" s="17" t="s">
        <v>23</v>
      </c>
      <c r="B11" s="18">
        <v>4405</v>
      </c>
      <c r="C11" s="19">
        <v>1184</v>
      </c>
      <c r="D11" s="19">
        <v>465</v>
      </c>
      <c r="E11" s="19">
        <v>39.270000000000003</v>
      </c>
      <c r="F11" s="18">
        <v>1661</v>
      </c>
      <c r="G11" s="18">
        <v>1229</v>
      </c>
      <c r="H11" s="18">
        <v>73.989999999999995</v>
      </c>
      <c r="I11" s="19">
        <v>293</v>
      </c>
      <c r="J11" s="19">
        <v>265</v>
      </c>
      <c r="K11" s="19">
        <v>90.44</v>
      </c>
      <c r="L11" s="18">
        <v>1227</v>
      </c>
    </row>
    <row r="12" spans="1:12" x14ac:dyDescent="0.2">
      <c r="A12" s="17" t="s">
        <v>24</v>
      </c>
      <c r="B12" s="18">
        <v>4368</v>
      </c>
      <c r="C12" s="19">
        <v>1322</v>
      </c>
      <c r="D12" s="19">
        <v>580</v>
      </c>
      <c r="E12" s="19">
        <v>43.87</v>
      </c>
      <c r="F12" s="18">
        <v>1555</v>
      </c>
      <c r="G12" s="18">
        <v>1118</v>
      </c>
      <c r="H12" s="18">
        <v>71.900000000000006</v>
      </c>
      <c r="I12" s="19">
        <v>276</v>
      </c>
      <c r="J12" s="19">
        <v>252</v>
      </c>
      <c r="K12" s="19">
        <v>91.3</v>
      </c>
      <c r="L12" s="18">
        <v>1188</v>
      </c>
    </row>
    <row r="13" spans="1:12" x14ac:dyDescent="0.2">
      <c r="A13" s="17" t="s">
        <v>25</v>
      </c>
      <c r="B13" s="18">
        <v>4447</v>
      </c>
      <c r="C13" s="19">
        <v>1199</v>
      </c>
      <c r="D13" s="19">
        <v>417</v>
      </c>
      <c r="E13" s="19">
        <v>34.78</v>
      </c>
      <c r="F13" s="18">
        <v>1681</v>
      </c>
      <c r="G13" s="18">
        <v>1218</v>
      </c>
      <c r="H13" s="18">
        <v>72.459999999999994</v>
      </c>
      <c r="I13" s="19">
        <v>281</v>
      </c>
      <c r="J13" s="19">
        <v>246</v>
      </c>
      <c r="K13" s="19">
        <v>87.54</v>
      </c>
      <c r="L13" s="18">
        <v>1264</v>
      </c>
    </row>
    <row r="14" spans="1:12" x14ac:dyDescent="0.2">
      <c r="A14" s="23" t="s">
        <v>12</v>
      </c>
      <c r="B14" s="24">
        <v>252</v>
      </c>
      <c r="C14" s="25">
        <v>4</v>
      </c>
      <c r="D14" s="25">
        <v>0</v>
      </c>
      <c r="E14" s="25">
        <v>0</v>
      </c>
      <c r="F14" s="24">
        <v>240</v>
      </c>
      <c r="G14" s="24">
        <v>229</v>
      </c>
      <c r="H14" s="24">
        <v>95.42</v>
      </c>
      <c r="I14" s="25">
        <v>2</v>
      </c>
      <c r="J14" s="25">
        <v>2</v>
      </c>
      <c r="K14" s="25">
        <v>1</v>
      </c>
      <c r="L14" s="24">
        <v>5</v>
      </c>
    </row>
    <row r="15" spans="1:12" x14ac:dyDescent="0.2">
      <c r="A15" s="23" t="s">
        <v>15</v>
      </c>
      <c r="B15" s="24">
        <v>193</v>
      </c>
      <c r="C15" s="25">
        <v>20</v>
      </c>
      <c r="D15" s="25">
        <v>19</v>
      </c>
      <c r="E15" s="25">
        <v>95</v>
      </c>
      <c r="F15" s="24">
        <v>161</v>
      </c>
      <c r="G15" s="24">
        <v>159</v>
      </c>
      <c r="H15" s="24">
        <v>98.76</v>
      </c>
      <c r="I15" s="25">
        <v>5</v>
      </c>
      <c r="J15" s="25">
        <v>5</v>
      </c>
      <c r="K15" s="25">
        <v>1</v>
      </c>
      <c r="L15" s="24">
        <v>5</v>
      </c>
    </row>
    <row r="16" spans="1:12" x14ac:dyDescent="0.2">
      <c r="A16" s="23" t="s">
        <v>16</v>
      </c>
      <c r="B16" s="24">
        <v>2396</v>
      </c>
      <c r="C16" s="25">
        <v>688</v>
      </c>
      <c r="D16" s="25">
        <v>547</v>
      </c>
      <c r="E16" s="25">
        <v>79.510000000000005</v>
      </c>
      <c r="F16" s="24">
        <v>1485</v>
      </c>
      <c r="G16" s="24">
        <v>1352</v>
      </c>
      <c r="H16" s="24">
        <v>91.04</v>
      </c>
      <c r="I16" s="25">
        <v>120</v>
      </c>
      <c r="J16" s="25">
        <v>119</v>
      </c>
      <c r="K16" s="25">
        <v>99.17</v>
      </c>
      <c r="L16" s="24">
        <v>82</v>
      </c>
    </row>
    <row r="17" spans="1:12" x14ac:dyDescent="0.2">
      <c r="A17" s="23" t="s">
        <v>19</v>
      </c>
      <c r="B17" s="24">
        <v>134</v>
      </c>
      <c r="C17" s="25">
        <v>11</v>
      </c>
      <c r="D17" s="25">
        <v>9</v>
      </c>
      <c r="E17" s="25">
        <v>0.81820000000000004</v>
      </c>
      <c r="F17" s="24">
        <v>115</v>
      </c>
      <c r="G17" s="24">
        <v>113</v>
      </c>
      <c r="H17" s="24">
        <v>98.26</v>
      </c>
      <c r="I17" s="25">
        <v>3</v>
      </c>
      <c r="J17" s="25">
        <v>3</v>
      </c>
      <c r="K17" s="25">
        <v>1</v>
      </c>
      <c r="L17" s="24">
        <v>3</v>
      </c>
    </row>
    <row r="18" spans="1:12" x14ac:dyDescent="0.2">
      <c r="A18" s="3" t="s">
        <v>14</v>
      </c>
      <c r="B18" s="2">
        <v>5547</v>
      </c>
      <c r="C18" s="6">
        <v>1817</v>
      </c>
      <c r="D18" s="6">
        <v>1081</v>
      </c>
      <c r="E18" s="6">
        <v>59.49</v>
      </c>
      <c r="F18" s="4">
        <v>2178</v>
      </c>
      <c r="G18" s="4">
        <v>1782</v>
      </c>
      <c r="H18" s="4">
        <v>81.819999999999993</v>
      </c>
      <c r="I18" s="6">
        <v>382</v>
      </c>
      <c r="J18" s="6">
        <v>352</v>
      </c>
      <c r="K18" s="6">
        <v>92.15</v>
      </c>
      <c r="L18" s="4">
        <v>1130</v>
      </c>
    </row>
    <row r="23" spans="1:12" x14ac:dyDescent="0.2">
      <c r="A23" s="1"/>
      <c r="E23" s="5"/>
    </row>
    <row r="24" spans="1:12" x14ac:dyDescent="0.2">
      <c r="A24" s="1"/>
      <c r="E24" s="5"/>
    </row>
    <row r="25" spans="1:12" x14ac:dyDescent="0.2">
      <c r="A25" s="1"/>
      <c r="E25" s="5"/>
    </row>
    <row r="26" spans="1:12" x14ac:dyDescent="0.2">
      <c r="A26" s="1"/>
      <c r="E26" s="5"/>
      <c r="H26" s="5"/>
      <c r="K26" s="5"/>
    </row>
    <row r="27" spans="1:12" x14ac:dyDescent="0.2">
      <c r="A27" s="1"/>
      <c r="E27" s="5"/>
    </row>
    <row r="28" spans="1:12" x14ac:dyDescent="0.2">
      <c r="A28" s="1"/>
      <c r="E28" s="5"/>
    </row>
    <row r="29" spans="1:12" x14ac:dyDescent="0.2">
      <c r="A29" s="1"/>
      <c r="E29" s="5"/>
    </row>
    <row r="44" spans="1:11" x14ac:dyDescent="0.2">
      <c r="A44" s="1"/>
      <c r="E44" s="5"/>
    </row>
    <row r="45" spans="1:11" x14ac:dyDescent="0.2">
      <c r="A45" s="1"/>
      <c r="E45" s="5"/>
    </row>
    <row r="46" spans="1:11" x14ac:dyDescent="0.2">
      <c r="A46" s="1"/>
      <c r="E46" s="5"/>
      <c r="H46" s="5"/>
      <c r="K46" s="5"/>
    </row>
    <row r="47" spans="1:11" x14ac:dyDescent="0.2">
      <c r="A47" s="1"/>
      <c r="E47" s="5"/>
    </row>
    <row r="48" spans="1:11" x14ac:dyDescent="0.2">
      <c r="A48" s="1"/>
      <c r="E48" s="5"/>
    </row>
    <row r="49" spans="1:11" x14ac:dyDescent="0.2">
      <c r="A49" s="1"/>
      <c r="E49" s="5"/>
    </row>
    <row r="50" spans="1:11" x14ac:dyDescent="0.2">
      <c r="A50" s="1"/>
      <c r="E50" s="5"/>
      <c r="H50" s="5"/>
      <c r="K50" s="5"/>
    </row>
    <row r="51" spans="1:11" x14ac:dyDescent="0.2">
      <c r="A51" s="1"/>
      <c r="E51" s="5"/>
    </row>
    <row r="52" spans="1:11" x14ac:dyDescent="0.2">
      <c r="A52" s="1"/>
      <c r="E52" s="5"/>
    </row>
    <row r="53" spans="1:11" x14ac:dyDescent="0.2">
      <c r="A53" s="1"/>
      <c r="E53" s="5"/>
    </row>
    <row r="54" spans="1:11" x14ac:dyDescent="0.2">
      <c r="A54" s="1"/>
      <c r="E54" s="5"/>
      <c r="H54" s="5"/>
      <c r="K54" s="5"/>
    </row>
    <row r="55" spans="1:11" x14ac:dyDescent="0.2">
      <c r="A55" s="1"/>
      <c r="E55" s="5"/>
    </row>
    <row r="56" spans="1:11" x14ac:dyDescent="0.2">
      <c r="A56" s="1"/>
      <c r="E56" s="5"/>
    </row>
    <row r="57" spans="1:11" x14ac:dyDescent="0.2">
      <c r="A57" s="1"/>
      <c r="E57" s="5"/>
    </row>
    <row r="58" spans="1:11" x14ac:dyDescent="0.2">
      <c r="A58" s="1"/>
      <c r="E58" s="5"/>
      <c r="H58" s="5"/>
      <c r="K58" s="5"/>
    </row>
    <row r="59" spans="1:11" x14ac:dyDescent="0.2">
      <c r="A59" s="1"/>
      <c r="E59" s="5"/>
    </row>
    <row r="60" spans="1:11" x14ac:dyDescent="0.2">
      <c r="A60" s="1"/>
      <c r="E60" s="5"/>
    </row>
    <row r="61" spans="1:11" x14ac:dyDescent="0.2">
      <c r="A61" s="1"/>
      <c r="E61" s="5"/>
    </row>
    <row r="62" spans="1:11" x14ac:dyDescent="0.2">
      <c r="A62" s="1"/>
      <c r="E62" s="5"/>
      <c r="H62" s="5"/>
      <c r="K62" s="5"/>
    </row>
    <row r="63" spans="1:11" x14ac:dyDescent="0.2">
      <c r="A63" s="1"/>
      <c r="E63" s="5"/>
    </row>
    <row r="64" spans="1:11" x14ac:dyDescent="0.2">
      <c r="A64" s="1"/>
      <c r="E64" s="5"/>
    </row>
    <row r="65" spans="1:11" x14ac:dyDescent="0.2">
      <c r="A65" s="1"/>
      <c r="E65" s="5"/>
    </row>
    <row r="66" spans="1:11" x14ac:dyDescent="0.2">
      <c r="A66" s="1"/>
      <c r="E66" s="5"/>
      <c r="H66" s="5"/>
      <c r="K66" s="5"/>
    </row>
    <row r="67" spans="1:11" x14ac:dyDescent="0.2">
      <c r="A67" s="1"/>
      <c r="E67" s="5"/>
    </row>
    <row r="68" spans="1:11" x14ac:dyDescent="0.2">
      <c r="A68" s="1"/>
      <c r="E68" s="5"/>
    </row>
    <row r="69" spans="1:11" x14ac:dyDescent="0.2">
      <c r="A69" s="1"/>
      <c r="E69" s="5"/>
    </row>
    <row r="70" spans="1:11" x14ac:dyDescent="0.2">
      <c r="A70" s="1"/>
      <c r="E70" s="5"/>
      <c r="H70" s="5"/>
      <c r="K70" s="5"/>
    </row>
    <row r="71" spans="1:11" x14ac:dyDescent="0.2">
      <c r="A71" s="1"/>
      <c r="E71" s="5"/>
    </row>
    <row r="72" spans="1:11" x14ac:dyDescent="0.2">
      <c r="A72" s="1"/>
      <c r="E72" s="5"/>
    </row>
    <row r="73" spans="1:11" x14ac:dyDescent="0.2">
      <c r="A73" s="1"/>
      <c r="E73" s="5"/>
    </row>
    <row r="74" spans="1:11" x14ac:dyDescent="0.2">
      <c r="A74" s="1"/>
      <c r="E74" s="5"/>
      <c r="H74" s="5"/>
      <c r="K74" s="5"/>
    </row>
    <row r="75" spans="1:11" x14ac:dyDescent="0.2">
      <c r="A75" s="1"/>
      <c r="E75" s="5"/>
    </row>
    <row r="76" spans="1:11" x14ac:dyDescent="0.2">
      <c r="A76" s="1"/>
      <c r="E76" s="5"/>
    </row>
    <row r="77" spans="1:11" x14ac:dyDescent="0.2">
      <c r="A77" s="1"/>
      <c r="E77" s="5"/>
    </row>
    <row r="78" spans="1:11" x14ac:dyDescent="0.2">
      <c r="A78" s="1"/>
      <c r="E78" s="5"/>
      <c r="H78" s="5"/>
      <c r="K78" s="5"/>
    </row>
    <row r="79" spans="1:11" x14ac:dyDescent="0.2">
      <c r="A79" s="1"/>
      <c r="E79" s="5"/>
    </row>
    <row r="80" spans="1:11" x14ac:dyDescent="0.2">
      <c r="A80" s="1"/>
      <c r="E80" s="5"/>
    </row>
    <row r="81" spans="1:11" x14ac:dyDescent="0.2">
      <c r="A81" s="1"/>
      <c r="E81" s="5"/>
    </row>
    <row r="82" spans="1:11" x14ac:dyDescent="0.2">
      <c r="A82" s="1"/>
      <c r="E82" s="5"/>
      <c r="H82" s="5"/>
      <c r="K82" s="5"/>
    </row>
    <row r="83" spans="1:11" x14ac:dyDescent="0.2">
      <c r="A83" s="1"/>
      <c r="E83" s="5"/>
    </row>
    <row r="84" spans="1:11" x14ac:dyDescent="0.2">
      <c r="A84" s="1"/>
      <c r="E84" s="5"/>
    </row>
    <row r="85" spans="1:11" x14ac:dyDescent="0.2">
      <c r="A85" s="1"/>
      <c r="E85" s="5"/>
    </row>
    <row r="86" spans="1:11" x14ac:dyDescent="0.2">
      <c r="A86" s="1"/>
      <c r="E86" s="5"/>
      <c r="H86" s="5"/>
      <c r="K86" s="5"/>
    </row>
    <row r="87" spans="1:11" x14ac:dyDescent="0.2">
      <c r="A87" s="1"/>
      <c r="E87" s="5"/>
    </row>
    <row r="88" spans="1:11" x14ac:dyDescent="0.2">
      <c r="A88" s="1"/>
      <c r="E88" s="5"/>
    </row>
    <row r="89" spans="1:11" x14ac:dyDescent="0.2">
      <c r="A89" s="1"/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workbookViewId="0">
      <selection activeCell="E25" sqref="E25"/>
    </sheetView>
  </sheetViews>
  <sheetFormatPr baseColWidth="10" defaultRowHeight="16" x14ac:dyDescent="0.2"/>
  <cols>
    <col min="2" max="2" width="12.83203125" bestFit="1" customWidth="1"/>
  </cols>
  <sheetData>
    <row r="1" spans="1:12" x14ac:dyDescent="0.2">
      <c r="A1" s="7" t="s">
        <v>0</v>
      </c>
      <c r="B1" s="8" t="s">
        <v>9</v>
      </c>
      <c r="C1" s="8" t="s">
        <v>1</v>
      </c>
      <c r="D1" s="8" t="s">
        <v>2</v>
      </c>
      <c r="E1" s="8" t="s">
        <v>26</v>
      </c>
      <c r="F1" s="8" t="s">
        <v>3</v>
      </c>
      <c r="G1" s="8" t="s">
        <v>2</v>
      </c>
      <c r="H1" s="8" t="s">
        <v>26</v>
      </c>
      <c r="I1" s="8" t="s">
        <v>4</v>
      </c>
      <c r="J1" s="8" t="s">
        <v>2</v>
      </c>
      <c r="K1" s="8" t="s">
        <v>26</v>
      </c>
      <c r="L1" s="8" t="s">
        <v>5</v>
      </c>
    </row>
    <row r="2" spans="1:12" x14ac:dyDescent="0.2">
      <c r="A2" s="26" t="s">
        <v>8</v>
      </c>
      <c r="B2" s="27">
        <v>3780</v>
      </c>
      <c r="C2" s="28">
        <v>1084</v>
      </c>
      <c r="D2" s="28">
        <v>340</v>
      </c>
      <c r="E2" s="28">
        <v>31.37</v>
      </c>
      <c r="F2" s="27">
        <v>1218</v>
      </c>
      <c r="G2" s="27">
        <v>857</v>
      </c>
      <c r="H2" s="27">
        <v>70.36</v>
      </c>
      <c r="I2" s="28">
        <v>204</v>
      </c>
      <c r="J2" s="28">
        <v>185</v>
      </c>
      <c r="K2" s="28">
        <v>90.69</v>
      </c>
      <c r="L2" s="27">
        <v>1251</v>
      </c>
    </row>
    <row r="3" spans="1:12" x14ac:dyDescent="0.2">
      <c r="A3" s="11" t="s">
        <v>11</v>
      </c>
      <c r="B3" s="12">
        <v>5546</v>
      </c>
      <c r="C3" s="13">
        <v>2369</v>
      </c>
      <c r="D3" s="13">
        <v>1724</v>
      </c>
      <c r="E3" s="13">
        <v>72.77</v>
      </c>
      <c r="F3" s="12">
        <v>1851</v>
      </c>
      <c r="G3" s="12">
        <v>1523</v>
      </c>
      <c r="H3" s="12">
        <v>82.28</v>
      </c>
      <c r="I3" s="13">
        <v>389</v>
      </c>
      <c r="J3" s="13">
        <v>379</v>
      </c>
      <c r="K3" s="13">
        <v>97.43</v>
      </c>
      <c r="L3" s="12">
        <v>887</v>
      </c>
    </row>
    <row r="4" spans="1:12" x14ac:dyDescent="0.2">
      <c r="A4" s="11" t="s">
        <v>17</v>
      </c>
      <c r="B4" s="12">
        <v>5567</v>
      </c>
      <c r="C4" s="13">
        <v>2254</v>
      </c>
      <c r="D4" s="13">
        <v>1633</v>
      </c>
      <c r="E4" s="13">
        <v>72.45</v>
      </c>
      <c r="F4" s="12">
        <v>1933</v>
      </c>
      <c r="G4" s="12">
        <v>1588</v>
      </c>
      <c r="H4" s="12">
        <v>82.15</v>
      </c>
      <c r="I4" s="13">
        <v>432</v>
      </c>
      <c r="J4" s="13">
        <v>412</v>
      </c>
      <c r="K4" s="13">
        <v>95.37</v>
      </c>
      <c r="L4" s="12">
        <v>902</v>
      </c>
    </row>
    <row r="5" spans="1:12" x14ac:dyDescent="0.2">
      <c r="A5" s="14" t="s">
        <v>10</v>
      </c>
      <c r="B5" s="15">
        <v>3120</v>
      </c>
      <c r="C5" s="16">
        <v>1229</v>
      </c>
      <c r="D5" s="16">
        <v>1004</v>
      </c>
      <c r="E5" s="16">
        <v>81.69</v>
      </c>
      <c r="F5" s="15">
        <v>1297</v>
      </c>
      <c r="G5" s="15">
        <v>1144</v>
      </c>
      <c r="H5" s="15">
        <v>88.2</v>
      </c>
      <c r="I5" s="16">
        <v>285</v>
      </c>
      <c r="J5" s="16">
        <v>279</v>
      </c>
      <c r="K5" s="16">
        <v>97.89</v>
      </c>
      <c r="L5" s="15">
        <v>267</v>
      </c>
    </row>
    <row r="6" spans="1:12" x14ac:dyDescent="0.2">
      <c r="A6" s="14" t="s">
        <v>13</v>
      </c>
      <c r="B6" s="15">
        <v>3378</v>
      </c>
      <c r="C6" s="16">
        <v>1510</v>
      </c>
      <c r="D6" s="16">
        <v>1264</v>
      </c>
      <c r="E6" s="16">
        <v>83.71</v>
      </c>
      <c r="F6" s="15">
        <v>1259</v>
      </c>
      <c r="G6" s="15">
        <v>1145</v>
      </c>
      <c r="H6" s="15">
        <v>90.95</v>
      </c>
      <c r="I6" s="16">
        <v>337</v>
      </c>
      <c r="J6" s="16">
        <v>334</v>
      </c>
      <c r="K6" s="16">
        <v>99.11</v>
      </c>
      <c r="L6" s="15">
        <v>253</v>
      </c>
    </row>
    <row r="7" spans="1:12" x14ac:dyDescent="0.2">
      <c r="A7" s="14" t="s">
        <v>18</v>
      </c>
      <c r="B7" s="15">
        <v>3443</v>
      </c>
      <c r="C7" s="16">
        <v>1467</v>
      </c>
      <c r="D7" s="16">
        <v>1226</v>
      </c>
      <c r="E7" s="16">
        <v>83.57</v>
      </c>
      <c r="F7" s="15">
        <v>1370</v>
      </c>
      <c r="G7" s="15">
        <v>1218</v>
      </c>
      <c r="H7" s="15">
        <v>88.91</v>
      </c>
      <c r="I7" s="16">
        <v>268</v>
      </c>
      <c r="J7" s="16">
        <v>264</v>
      </c>
      <c r="K7" s="16">
        <v>98.51</v>
      </c>
      <c r="L7" s="15">
        <v>305</v>
      </c>
    </row>
    <row r="8" spans="1:12" x14ac:dyDescent="0.2">
      <c r="A8" s="14" t="s">
        <v>20</v>
      </c>
      <c r="B8" s="15">
        <v>3442</v>
      </c>
      <c r="C8" s="16">
        <v>1454</v>
      </c>
      <c r="D8" s="16">
        <v>1223</v>
      </c>
      <c r="E8" s="16">
        <v>84.11</v>
      </c>
      <c r="F8" s="15">
        <v>1394</v>
      </c>
      <c r="G8" s="15">
        <v>1249</v>
      </c>
      <c r="H8" s="15">
        <v>89.6</v>
      </c>
      <c r="I8" s="16">
        <v>281</v>
      </c>
      <c r="J8" s="16">
        <v>278</v>
      </c>
      <c r="K8" s="16">
        <v>98.93</v>
      </c>
      <c r="L8" s="15">
        <v>292</v>
      </c>
    </row>
    <row r="9" spans="1:12" x14ac:dyDescent="0.2">
      <c r="A9" s="20" t="s">
        <v>21</v>
      </c>
      <c r="B9" s="21">
        <v>3638</v>
      </c>
      <c r="C9" s="22">
        <v>1211</v>
      </c>
      <c r="D9" s="22">
        <v>914</v>
      </c>
      <c r="E9" s="22">
        <v>75.47</v>
      </c>
      <c r="F9" s="21">
        <v>1675</v>
      </c>
      <c r="G9" s="21">
        <v>1417</v>
      </c>
      <c r="H9" s="21">
        <v>84.6</v>
      </c>
      <c r="I9" s="22">
        <v>261</v>
      </c>
      <c r="J9" s="22">
        <v>249</v>
      </c>
      <c r="K9" s="22">
        <v>95.4</v>
      </c>
      <c r="L9" s="21">
        <v>456</v>
      </c>
    </row>
    <row r="10" spans="1:12" x14ac:dyDescent="0.2">
      <c r="A10" s="20" t="s">
        <v>22</v>
      </c>
      <c r="B10" s="21">
        <v>1897</v>
      </c>
      <c r="C10" s="22">
        <v>211</v>
      </c>
      <c r="D10" s="22">
        <v>89</v>
      </c>
      <c r="E10" s="22">
        <v>42.18</v>
      </c>
      <c r="F10" s="21">
        <v>1389</v>
      </c>
      <c r="G10" s="21">
        <v>1226</v>
      </c>
      <c r="H10" s="21">
        <v>88.26</v>
      </c>
      <c r="I10" s="22">
        <v>55</v>
      </c>
      <c r="J10" s="22">
        <v>48</v>
      </c>
      <c r="K10" s="22">
        <v>87.27</v>
      </c>
      <c r="L10" s="21">
        <v>200</v>
      </c>
    </row>
    <row r="11" spans="1:12" x14ac:dyDescent="0.2">
      <c r="A11" s="17" t="s">
        <v>23</v>
      </c>
      <c r="B11" s="18">
        <v>4455</v>
      </c>
      <c r="C11" s="19">
        <v>1170</v>
      </c>
      <c r="D11" s="19">
        <v>444</v>
      </c>
      <c r="E11" s="19">
        <v>37.950000000000003</v>
      </c>
      <c r="F11" s="18">
        <v>1666</v>
      </c>
      <c r="G11" s="18">
        <v>1265</v>
      </c>
      <c r="H11" s="18">
        <v>75.930000000000007</v>
      </c>
      <c r="I11" s="19">
        <v>314</v>
      </c>
      <c r="J11" s="19">
        <v>289</v>
      </c>
      <c r="K11" s="19">
        <v>92.04</v>
      </c>
      <c r="L11" s="18">
        <v>1275</v>
      </c>
    </row>
    <row r="12" spans="1:12" x14ac:dyDescent="0.2">
      <c r="A12" s="17" t="s">
        <v>24</v>
      </c>
      <c r="B12" s="18">
        <v>4439</v>
      </c>
      <c r="C12" s="19">
        <v>1310</v>
      </c>
      <c r="D12" s="19">
        <v>553</v>
      </c>
      <c r="E12" s="19">
        <v>42.21</v>
      </c>
      <c r="F12" s="18">
        <v>1568</v>
      </c>
      <c r="G12" s="18">
        <v>1162</v>
      </c>
      <c r="H12" s="18">
        <v>74.11</v>
      </c>
      <c r="I12" s="19">
        <v>288</v>
      </c>
      <c r="J12" s="19">
        <v>261</v>
      </c>
      <c r="K12" s="19">
        <v>90.63</v>
      </c>
      <c r="L12" s="18">
        <v>1249</v>
      </c>
    </row>
    <row r="13" spans="1:12" x14ac:dyDescent="0.2">
      <c r="A13" s="17" t="s">
        <v>25</v>
      </c>
      <c r="B13" s="18">
        <v>4497</v>
      </c>
      <c r="C13" s="19">
        <v>1175</v>
      </c>
      <c r="D13" s="19">
        <v>407</v>
      </c>
      <c r="E13" s="19">
        <v>34.64</v>
      </c>
      <c r="F13" s="18">
        <v>1692</v>
      </c>
      <c r="G13" s="18">
        <v>1299</v>
      </c>
      <c r="H13" s="18">
        <v>76.77</v>
      </c>
      <c r="I13" s="19">
        <v>295</v>
      </c>
      <c r="J13" s="19">
        <v>272</v>
      </c>
      <c r="K13" s="19">
        <v>92.2</v>
      </c>
      <c r="L13" s="18">
        <v>1316</v>
      </c>
    </row>
    <row r="14" spans="1:12" x14ac:dyDescent="0.2">
      <c r="A14" s="23" t="s">
        <v>12</v>
      </c>
      <c r="B14" s="24">
        <v>389</v>
      </c>
      <c r="C14" s="25">
        <v>8</v>
      </c>
      <c r="D14" s="25">
        <v>0</v>
      </c>
      <c r="E14" s="25">
        <v>0</v>
      </c>
      <c r="F14" s="24">
        <v>353</v>
      </c>
      <c r="G14" s="24">
        <v>330</v>
      </c>
      <c r="H14" s="24">
        <v>93.48</v>
      </c>
      <c r="I14" s="25">
        <v>3</v>
      </c>
      <c r="J14" s="25">
        <v>2</v>
      </c>
      <c r="K14" s="25">
        <v>66.67</v>
      </c>
      <c r="L14" s="24">
        <v>9</v>
      </c>
    </row>
    <row r="15" spans="1:12" x14ac:dyDescent="0.2">
      <c r="A15" s="23" t="s">
        <v>15</v>
      </c>
      <c r="B15" s="24">
        <v>182</v>
      </c>
      <c r="C15" s="25">
        <v>19</v>
      </c>
      <c r="D15" s="25">
        <v>18</v>
      </c>
      <c r="E15" s="25">
        <v>94.74</v>
      </c>
      <c r="F15" s="24">
        <v>150</v>
      </c>
      <c r="G15" s="24">
        <v>147</v>
      </c>
      <c r="H15" s="24">
        <v>98</v>
      </c>
      <c r="I15" s="25">
        <v>5</v>
      </c>
      <c r="J15" s="25">
        <v>5</v>
      </c>
      <c r="K15" s="25">
        <v>100</v>
      </c>
      <c r="L15" s="24">
        <v>7</v>
      </c>
    </row>
    <row r="16" spans="1:12" x14ac:dyDescent="0.2">
      <c r="A16" s="23" t="s">
        <v>16</v>
      </c>
      <c r="B16" s="24">
        <v>2499</v>
      </c>
      <c r="C16" s="25">
        <v>693</v>
      </c>
      <c r="D16" s="25">
        <v>553</v>
      </c>
      <c r="E16" s="25">
        <v>79.8</v>
      </c>
      <c r="F16" s="24">
        <v>1570</v>
      </c>
      <c r="G16" s="24">
        <v>1447</v>
      </c>
      <c r="H16" s="24">
        <v>92.17</v>
      </c>
      <c r="I16" s="25">
        <v>123</v>
      </c>
      <c r="J16" s="25">
        <v>120</v>
      </c>
      <c r="K16" s="25">
        <v>97.56</v>
      </c>
      <c r="L16" s="24">
        <v>90</v>
      </c>
    </row>
    <row r="17" spans="1:12" x14ac:dyDescent="0.2">
      <c r="A17" s="23" t="s">
        <v>19</v>
      </c>
      <c r="B17" s="24">
        <v>130</v>
      </c>
      <c r="C17" s="25">
        <v>10</v>
      </c>
      <c r="D17" s="25">
        <v>8</v>
      </c>
      <c r="E17" s="25">
        <v>80</v>
      </c>
      <c r="F17" s="24">
        <v>108</v>
      </c>
      <c r="G17" s="24">
        <v>107</v>
      </c>
      <c r="H17" s="24">
        <v>99.07</v>
      </c>
      <c r="I17" s="25">
        <v>4</v>
      </c>
      <c r="J17" s="25">
        <v>3</v>
      </c>
      <c r="K17" s="25">
        <v>75</v>
      </c>
      <c r="L17" s="24">
        <v>5</v>
      </c>
    </row>
    <row r="18" spans="1:12" x14ac:dyDescent="0.2">
      <c r="A18" s="3" t="s">
        <v>14</v>
      </c>
      <c r="B18" s="2">
        <v>5629</v>
      </c>
      <c r="C18" s="6">
        <v>1799</v>
      </c>
      <c r="D18" s="6">
        <v>1095</v>
      </c>
      <c r="E18" s="6">
        <v>60.87</v>
      </c>
      <c r="F18" s="4">
        <v>2208</v>
      </c>
      <c r="G18" s="4">
        <v>1844</v>
      </c>
      <c r="H18" s="4">
        <v>83.51</v>
      </c>
      <c r="I18" s="6">
        <v>404</v>
      </c>
      <c r="J18" s="6">
        <v>382</v>
      </c>
      <c r="K18" s="6">
        <v>94.55</v>
      </c>
      <c r="L18" s="4">
        <v>1184</v>
      </c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x14ac:dyDescent="0.2">
      <c r="A45" s="1"/>
    </row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x14ac:dyDescent="0.2">
      <c r="A61" s="1"/>
    </row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x14ac:dyDescent="0.2">
      <c r="A76" s="1"/>
    </row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Clusters</vt:lpstr>
      <vt:lpstr>Populations (Mi17)</vt:lpstr>
      <vt:lpstr>Populations (Mi23)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Catchen</dc:creator>
  <cp:lastModifiedBy>Microsoft Office User</cp:lastModifiedBy>
  <dcterms:created xsi:type="dcterms:W3CDTF">2017-06-28T19:45:56Z</dcterms:created>
  <dcterms:modified xsi:type="dcterms:W3CDTF">2017-08-21T22:23:55Z</dcterms:modified>
</cp:coreProperties>
</file>