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bookViews>
    <workbookView xWindow="25640" yWindow="540" windowWidth="25490" windowHeight="27020" firstSheet="8" activeTab="9"/>
  </bookViews>
  <sheets>
    <sheet name="Table S1-subjects" sheetId="1" r:id="rId1"/>
    <sheet name="TableS2-sample Information" sheetId="7" r:id="rId2"/>
    <sheet name="Table S3-all de novo" sheetId="8" r:id="rId3"/>
    <sheet name="Table S4-damaging de novo" sheetId="9" r:id="rId4"/>
    <sheet name="Table S5-geneset" sheetId="3" r:id="rId5"/>
    <sheet name="Table S6-PLI0.9" sheetId="10" r:id="rId6"/>
    <sheet name="Table S7-gender" sheetId="2" r:id="rId7"/>
    <sheet name="Table S8-genesetgender" sheetId="4" r:id="rId8"/>
    <sheet name="Table S9-expression" sheetId="6" r:id="rId9"/>
    <sheet name="Table S10-isolated expression" sheetId="5" r:id="rId10"/>
  </sheets>
  <definedNames>
    <definedName name="_xlnm._FilterDatabase" localSheetId="2" hidden="1">'Table S3-all de novo'!$A$2:$X$463</definedName>
    <definedName name="_xlnm._FilterDatabase" localSheetId="3" hidden="1">'Table S4-damaging de novo'!$A$2:$N$192</definedName>
    <definedName name="_xlnm._FilterDatabase" localSheetId="1" hidden="1">'TableS2-sample Information'!$A$2:$N$361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11" i="1" l="1"/>
  <c r="C10" i="1"/>
  <c r="D10" i="1"/>
</calcChain>
</file>

<file path=xl/sharedStrings.xml><?xml version="1.0" encoding="utf-8"?>
<sst xmlns="http://schemas.openxmlformats.org/spreadsheetml/2006/main" count="13287" uniqueCount="2366">
  <si>
    <t>Table S1 CDH WES/WGS data sets: 357 trios in total</t>
    <phoneticPr fontId="2" type="noConversion"/>
  </si>
  <si>
    <t>Batch</t>
    <phoneticPr fontId="2" type="noConversion"/>
  </si>
  <si>
    <t>phenotype*</t>
    <phoneticPr fontId="2" type="noConversion"/>
  </si>
  <si>
    <t>number</t>
    <phoneticPr fontId="2" type="noConversion"/>
  </si>
  <si>
    <t>Total</t>
    <phoneticPr fontId="2" type="noConversion"/>
  </si>
  <si>
    <t>DHREAM_WES</t>
  </si>
  <si>
    <t>Complex</t>
    <phoneticPr fontId="2" type="noConversion"/>
  </si>
  <si>
    <t>Yu et al 2015</t>
  </si>
  <si>
    <t>Longoni et al 2017</t>
  </si>
  <si>
    <t>Isolated</t>
    <phoneticPr fontId="2" type="noConversion"/>
  </si>
  <si>
    <t>DHREAM_WES II</t>
    <phoneticPr fontId="6" type="noConversion"/>
  </si>
  <si>
    <t>Complex</t>
    <phoneticPr fontId="2" type="noConversion"/>
  </si>
  <si>
    <t>DHREAM_WGS</t>
    <phoneticPr fontId="2" type="noConversion"/>
  </si>
  <si>
    <t>Isolated</t>
    <phoneticPr fontId="2" type="noConversion"/>
  </si>
  <si>
    <t>Total</t>
    <phoneticPr fontId="2" type="noConversion"/>
  </si>
  <si>
    <r>
      <t xml:space="preserve">* </t>
    </r>
    <r>
      <rPr>
        <b/>
        <i/>
        <sz val="12"/>
        <color rgb="FF000000"/>
        <rFont val="PT Sans"/>
        <family val="2"/>
      </rPr>
      <t>Isolated</t>
    </r>
    <r>
      <rPr>
        <sz val="12"/>
        <color rgb="FF000000"/>
        <rFont val="PT Sans"/>
        <family val="2"/>
      </rPr>
      <t xml:space="preserve"> defined as cases without other birth defects. A fraction of these cases may have neurodevelopmental disorders later in life. </t>
    </r>
  </si>
  <si>
    <t>Variant type</t>
  </si>
  <si>
    <t>Number of variants</t>
  </si>
  <si>
    <t>observation rate</t>
    <phoneticPr fontId="2" type="noConversion"/>
  </si>
  <si>
    <t>expectation rate</t>
    <phoneticPr fontId="2" type="noConversion"/>
  </si>
  <si>
    <t>fold enrichment</t>
    <phoneticPr fontId="2" type="noConversion"/>
  </si>
  <si>
    <t>p-value</t>
  </si>
  <si>
    <t>LGD</t>
    <phoneticPr fontId="2" type="noConversion"/>
  </si>
  <si>
    <t>D-mis</t>
    <phoneticPr fontId="2" type="noConversion"/>
  </si>
  <si>
    <t>Isolated</t>
    <phoneticPr fontId="6" type="noConversion"/>
  </si>
  <si>
    <t>Isolated</t>
    <phoneticPr fontId="6" type="noConversion"/>
  </si>
  <si>
    <t>phenotype</t>
    <phoneticPr fontId="2" type="noConversion"/>
  </si>
  <si>
    <t>Gender</t>
    <phoneticPr fontId="2" type="noConversion"/>
  </si>
  <si>
    <t xml:space="preserve">Complex </t>
    <phoneticPr fontId="6" type="noConversion"/>
  </si>
  <si>
    <t xml:space="preserve">Complex </t>
    <phoneticPr fontId="6" type="noConversion"/>
  </si>
  <si>
    <t>background expectation</t>
    <phoneticPr fontId="2" type="noConversion"/>
  </si>
  <si>
    <t>Male (n=88)</t>
    <phoneticPr fontId="2" type="noConversion"/>
  </si>
  <si>
    <t>Female (n=60)</t>
    <phoneticPr fontId="2" type="noConversion"/>
  </si>
  <si>
    <t>Female (n=87)</t>
    <phoneticPr fontId="2" type="noConversion"/>
  </si>
  <si>
    <t>Male (n=122)</t>
    <phoneticPr fontId="2" type="noConversion"/>
  </si>
  <si>
    <t>Complex (n=148)</t>
    <phoneticPr fontId="6" type="noConversion"/>
  </si>
  <si>
    <t>Isolated (n=209)</t>
    <phoneticPr fontId="6" type="noConversion"/>
  </si>
  <si>
    <t>Complex male (n=88)</t>
    <phoneticPr fontId="6" type="noConversion"/>
  </si>
  <si>
    <t>complex female (n=60)</t>
    <phoneticPr fontId="6" type="noConversion"/>
  </si>
  <si>
    <t>Isolated male (n=122)</t>
    <phoneticPr fontId="6" type="noConversion"/>
  </si>
  <si>
    <t>Isolated female (n=87)</t>
    <phoneticPr fontId="6" type="noConversion"/>
  </si>
  <si>
    <t>Q1</t>
    <phoneticPr fontId="2" type="noConversion"/>
  </si>
  <si>
    <t>Q2</t>
    <phoneticPr fontId="2" type="noConversion"/>
  </si>
  <si>
    <t>Q3</t>
    <phoneticPr fontId="2" type="noConversion"/>
  </si>
  <si>
    <t>Q4</t>
    <phoneticPr fontId="2" type="noConversion"/>
  </si>
  <si>
    <t>Previously published</t>
  </si>
  <si>
    <t>42 (27 with WES negative)</t>
  </si>
  <si>
    <t>LGD</t>
    <phoneticPr fontId="2" type="noConversion"/>
  </si>
  <si>
    <t>D-mis</t>
    <phoneticPr fontId="2" type="noConversion"/>
  </si>
  <si>
    <t>Female (87)</t>
    <phoneticPr fontId="6" type="noConversion"/>
  </si>
  <si>
    <t>Male (122)</t>
    <phoneticPr fontId="6" type="noConversion"/>
  </si>
  <si>
    <t>Geneset*</t>
    <phoneticPr fontId="2" type="noConversion"/>
  </si>
  <si>
    <t>Geneset*</t>
    <phoneticPr fontId="2" type="noConversion"/>
  </si>
  <si>
    <t>Quartile*</t>
    <phoneticPr fontId="2" type="noConversion"/>
  </si>
  <si>
    <t xml:space="preserve">* Total of 18,000 genes were included for ranking in quartilation </t>
    <phoneticPr fontId="2" type="noConversion"/>
  </si>
  <si>
    <t>phenotype</t>
    <phoneticPr fontId="2" type="noConversion"/>
  </si>
  <si>
    <t>observation rate</t>
    <phoneticPr fontId="2" type="noConversion"/>
  </si>
  <si>
    <t>background expectation</t>
    <phoneticPr fontId="2" type="noConversion"/>
  </si>
  <si>
    <t>expectation rate</t>
    <phoneticPr fontId="2" type="noConversion"/>
  </si>
  <si>
    <t>LGD</t>
    <phoneticPr fontId="2" type="noConversion"/>
  </si>
  <si>
    <t xml:space="preserve">Complex </t>
    <phoneticPr fontId="6" type="noConversion"/>
  </si>
  <si>
    <t xml:space="preserve">Complex </t>
    <phoneticPr fontId="6" type="noConversion"/>
  </si>
  <si>
    <t>Q1</t>
    <phoneticPr fontId="2" type="noConversion"/>
  </si>
  <si>
    <t>Q1</t>
    <phoneticPr fontId="2" type="noConversion"/>
  </si>
  <si>
    <t>Q2</t>
    <phoneticPr fontId="2" type="noConversion"/>
  </si>
  <si>
    <t>Q3</t>
    <phoneticPr fontId="2" type="noConversion"/>
  </si>
  <si>
    <t>Q4</t>
    <phoneticPr fontId="2" type="noConversion"/>
  </si>
  <si>
    <t>Isolated</t>
    <phoneticPr fontId="6" type="noConversion"/>
  </si>
  <si>
    <t>Q3</t>
    <phoneticPr fontId="2" type="noConversion"/>
  </si>
  <si>
    <t>Q4</t>
    <phoneticPr fontId="2" type="noConversion"/>
  </si>
  <si>
    <t>D-mis</t>
    <phoneticPr fontId="2" type="noConversion"/>
  </si>
  <si>
    <t>Isolated</t>
    <phoneticPr fontId="6" type="noConversion"/>
  </si>
  <si>
    <t>Q2</t>
    <phoneticPr fontId="2" type="noConversion"/>
  </si>
  <si>
    <t>Batch</t>
    <phoneticPr fontId="2" type="noConversion"/>
  </si>
  <si>
    <t>study_id</t>
  </si>
  <si>
    <t>Gender</t>
  </si>
  <si>
    <t>Discharge status</t>
    <phoneticPr fontId="2" type="noConversion"/>
  </si>
  <si>
    <t>M</t>
  </si>
  <si>
    <t>NA</t>
    <phoneticPr fontId="6" type="noConversion"/>
  </si>
  <si>
    <t>NA</t>
    <phoneticPr fontId="6" type="noConversion"/>
  </si>
  <si>
    <t>Isolated</t>
  </si>
  <si>
    <t>left</t>
  </si>
  <si>
    <t>Bochdaleck</t>
  </si>
  <si>
    <t>F</t>
  </si>
  <si>
    <t>right</t>
  </si>
  <si>
    <t>central</t>
  </si>
  <si>
    <t>unknown</t>
  </si>
  <si>
    <t>NA</t>
    <phoneticPr fontId="6" type="noConversion"/>
  </si>
  <si>
    <t>bilateral</t>
  </si>
  <si>
    <t>de novo balanced translocation: 46, XY, t(1;6)(p22;q15)</t>
  </si>
  <si>
    <t>other</t>
  </si>
  <si>
    <t>Duane radial ray anomaly</t>
  </si>
  <si>
    <t>ASD</t>
  </si>
  <si>
    <t>Morgagni</t>
  </si>
  <si>
    <t>unknown</t>
    <phoneticPr fontId="6" type="noConversion"/>
  </si>
  <si>
    <t>abnormal optic nerve, increased intraocular pressure, scoliosis</t>
  </si>
  <si>
    <t>multiple minor anomalies, autism</t>
  </si>
  <si>
    <t>F</t>
    <phoneticPr fontId="6" type="noConversion"/>
  </si>
  <si>
    <t>NA</t>
    <phoneticPr fontId="6" type="noConversion"/>
  </si>
  <si>
    <t>01-0003</t>
  </si>
  <si>
    <t>Neonatal</t>
  </si>
  <si>
    <t>home</t>
  </si>
  <si>
    <t>No</t>
  </si>
  <si>
    <t>DHREAM_WES II</t>
    <phoneticPr fontId="2" type="noConversion"/>
  </si>
  <si>
    <t>01-0006</t>
  </si>
  <si>
    <t>white</t>
    <phoneticPr fontId="6" type="noConversion"/>
  </si>
  <si>
    <t>Yes</t>
  </si>
  <si>
    <t>01-0009</t>
  </si>
  <si>
    <t>white</t>
    <phoneticPr fontId="6" type="noConversion"/>
  </si>
  <si>
    <t>01-0012</t>
  </si>
  <si>
    <t>Child</t>
  </si>
  <si>
    <t>DHREAM_WGS</t>
    <phoneticPr fontId="2" type="noConversion"/>
  </si>
  <si>
    <t>01-0016</t>
  </si>
  <si>
    <t>DHREAM_WGS/DHREAM_WES</t>
    <phoneticPr fontId="2" type="noConversion"/>
  </si>
  <si>
    <t>01-0023</t>
  </si>
  <si>
    <t>DHREAM_WGS</t>
    <phoneticPr fontId="2" type="noConversion"/>
  </si>
  <si>
    <t>01-0027</t>
  </si>
  <si>
    <t>01-0028</t>
  </si>
  <si>
    <t>01-0036</t>
  </si>
  <si>
    <t>DHREAM_WGS</t>
    <phoneticPr fontId="2" type="noConversion"/>
  </si>
  <si>
    <t>01-0038</t>
  </si>
  <si>
    <t>white</t>
    <phoneticPr fontId="6" type="noConversion"/>
  </si>
  <si>
    <t>transferred</t>
  </si>
  <si>
    <t>DHREAM_WGS/DHREAM_WES</t>
    <phoneticPr fontId="2" type="noConversion"/>
  </si>
  <si>
    <t>01-0042</t>
  </si>
  <si>
    <t>subacute care</t>
  </si>
  <si>
    <t>01-0044</t>
  </si>
  <si>
    <t>unknown</t>
    <phoneticPr fontId="6" type="noConversion"/>
  </si>
  <si>
    <t>01-0048</t>
  </si>
  <si>
    <t>01-0051</t>
  </si>
  <si>
    <t>DHREAM_WES II</t>
    <phoneticPr fontId="2" type="noConversion"/>
  </si>
  <si>
    <t>01-0054</t>
  </si>
  <si>
    <t>01-0057</t>
  </si>
  <si>
    <t>VSD</t>
    <phoneticPr fontId="6" type="noConversion"/>
  </si>
  <si>
    <t>01-0058</t>
  </si>
  <si>
    <t>unknown</t>
    <phoneticPr fontId="6" type="noConversion"/>
  </si>
  <si>
    <t>01-0063</t>
  </si>
  <si>
    <t>01-0064</t>
  </si>
  <si>
    <t>white</t>
    <phoneticPr fontId="6" type="noConversion"/>
  </si>
  <si>
    <t>died</t>
  </si>
  <si>
    <t>autopsy showed narrowing of the aortic arch</t>
  </si>
  <si>
    <t>DHREAM_WES II</t>
    <phoneticPr fontId="2" type="noConversion"/>
  </si>
  <si>
    <t>01-0073</t>
  </si>
  <si>
    <t>VSD</t>
    <phoneticPr fontId="6" type="noConversion"/>
  </si>
  <si>
    <t>01-0076</t>
  </si>
  <si>
    <t>01-0077</t>
  </si>
  <si>
    <t>seizures</t>
  </si>
  <si>
    <t>01-0083</t>
  </si>
  <si>
    <t>partial agenesis of the corpus callosum</t>
  </si>
  <si>
    <t>01-0084</t>
  </si>
  <si>
    <t>01-0098</t>
  </si>
  <si>
    <t>01-0103</t>
  </si>
  <si>
    <t>01-0109</t>
  </si>
  <si>
    <t>DHREAM_WES II</t>
    <phoneticPr fontId="2" type="noConversion"/>
  </si>
  <si>
    <t>01-0113</t>
  </si>
  <si>
    <t>01-0119</t>
  </si>
  <si>
    <t>01-0125</t>
  </si>
  <si>
    <t>DHREAM_WGS/DHREAM_WES</t>
    <phoneticPr fontId="2" type="noConversion"/>
  </si>
  <si>
    <t>01-0136</t>
  </si>
  <si>
    <t>01-0139</t>
  </si>
  <si>
    <t>2 vessel cord</t>
    <phoneticPr fontId="6" type="noConversion"/>
  </si>
  <si>
    <t>01-0142</t>
  </si>
  <si>
    <t>01-0147</t>
  </si>
  <si>
    <t>01-0153</t>
  </si>
  <si>
    <t>01-0161</t>
  </si>
  <si>
    <t>01-0164</t>
  </si>
  <si>
    <t>01-0169</t>
  </si>
  <si>
    <t>01-0174</t>
  </si>
  <si>
    <t>01-0176</t>
  </si>
  <si>
    <t>01-0182</t>
  </si>
  <si>
    <t>01-0187</t>
  </si>
  <si>
    <t>ASD</t>
    <phoneticPr fontId="6" type="noConversion"/>
  </si>
  <si>
    <t>ASD</t>
    <phoneticPr fontId="6" type="noConversion"/>
  </si>
  <si>
    <t>01-0191</t>
  </si>
  <si>
    <t>01-0194</t>
  </si>
  <si>
    <t>01-0197</t>
  </si>
  <si>
    <t>01-0200</t>
  </si>
  <si>
    <t>01-0202</t>
  </si>
  <si>
    <t>01-0206</t>
  </si>
  <si>
    <t>01-0207</t>
  </si>
  <si>
    <t>01-0208</t>
  </si>
  <si>
    <t>01-0215</t>
  </si>
  <si>
    <t>01-0218</t>
  </si>
  <si>
    <t>Fetal</t>
  </si>
  <si>
    <t>died</t>
    <phoneticPr fontId="2" type="noConversion"/>
  </si>
  <si>
    <t>01-0223</t>
  </si>
  <si>
    <t>01-0232</t>
  </si>
  <si>
    <t>ASD</t>
    <phoneticPr fontId="6" type="noConversion"/>
  </si>
  <si>
    <t>01-0250</t>
  </si>
  <si>
    <t>01-0271</t>
  </si>
  <si>
    <t>01-0280</t>
  </si>
  <si>
    <t>01-0285</t>
  </si>
  <si>
    <t>01-0293</t>
  </si>
  <si>
    <t>01-0296</t>
  </si>
  <si>
    <t>died</t>
    <phoneticPr fontId="2" type="noConversion"/>
  </si>
  <si>
    <t>01-0304</t>
  </si>
  <si>
    <t>01-0318</t>
  </si>
  <si>
    <t>left renal agenesis</t>
  </si>
  <si>
    <t>01-0332</t>
  </si>
  <si>
    <t>01-0342</t>
  </si>
  <si>
    <t>01-0349</t>
  </si>
  <si>
    <t>01-0353</t>
  </si>
  <si>
    <t>01-0365</t>
  </si>
  <si>
    <t>01-0373</t>
  </si>
  <si>
    <t>eventration</t>
  </si>
  <si>
    <t>01-0380</t>
  </si>
  <si>
    <t>01-0384</t>
  </si>
  <si>
    <t>01-0393</t>
  </si>
  <si>
    <t>01-0411</t>
  </si>
  <si>
    <t>01-0424</t>
  </si>
  <si>
    <t>01-0425</t>
  </si>
  <si>
    <t>DHREAM_WGS/DHREAM_WES</t>
    <phoneticPr fontId="2" type="noConversion"/>
  </si>
  <si>
    <t>01-0429</t>
  </si>
  <si>
    <t>died</t>
    <phoneticPr fontId="2" type="noConversion"/>
  </si>
  <si>
    <t>01-0432</t>
  </si>
  <si>
    <t>right</t>
    <phoneticPr fontId="6" type="noConversion"/>
  </si>
  <si>
    <t>01-0443</t>
  </si>
  <si>
    <t>01-0450</t>
  </si>
  <si>
    <t>left</t>
    <phoneticPr fontId="2" type="noConversion"/>
  </si>
  <si>
    <t>left</t>
    <phoneticPr fontId="6" type="noConversion"/>
  </si>
  <si>
    <t>01-0458</t>
  </si>
  <si>
    <t>right</t>
    <phoneticPr fontId="6" type="noConversion"/>
  </si>
  <si>
    <t>01-0460</t>
  </si>
  <si>
    <t>01-0461</t>
  </si>
  <si>
    <t>01-0466</t>
  </si>
  <si>
    <t>01-0469</t>
  </si>
  <si>
    <t>01-0476</t>
  </si>
  <si>
    <t>BPS</t>
  </si>
  <si>
    <t>01-0478</t>
  </si>
  <si>
    <t>01-0482</t>
  </si>
  <si>
    <t>01-0514</t>
  </si>
  <si>
    <t>VSD</t>
    <phoneticPr fontId="6" type="noConversion"/>
  </si>
  <si>
    <t>01-0526</t>
  </si>
  <si>
    <t>01-0529</t>
  </si>
  <si>
    <t>01-0530</t>
  </si>
  <si>
    <t>01-0542</t>
  </si>
  <si>
    <t>01-0547</t>
  </si>
  <si>
    <t>01-0552</t>
  </si>
  <si>
    <t>01-0555</t>
  </si>
  <si>
    <t>01-0558</t>
  </si>
  <si>
    <t>01-0561</t>
  </si>
  <si>
    <t>01-0562</t>
  </si>
  <si>
    <t>01-0568</t>
  </si>
  <si>
    <t>01-0571</t>
  </si>
  <si>
    <t>01-0575</t>
  </si>
  <si>
    <t>01-0577</t>
  </si>
  <si>
    <t>01-0578</t>
  </si>
  <si>
    <t>01-0596</t>
  </si>
  <si>
    <t>01-0607</t>
  </si>
  <si>
    <t>01-0618</t>
  </si>
  <si>
    <t>01-0627</t>
  </si>
  <si>
    <t>double outlet right ventricle</t>
    <phoneticPr fontId="6" type="noConversion"/>
  </si>
  <si>
    <t>01-0634</t>
  </si>
  <si>
    <t>01-0644</t>
  </si>
  <si>
    <t>01-0647</t>
  </si>
  <si>
    <t>01-0659</t>
  </si>
  <si>
    <t>01-0665</t>
  </si>
  <si>
    <t>01-0682</t>
  </si>
  <si>
    <t>01-0697</t>
  </si>
  <si>
    <t>multicystic horseshoe kidney</t>
  </si>
  <si>
    <t>01-0716</t>
  </si>
  <si>
    <t>01-0726</t>
  </si>
  <si>
    <t>01-0728</t>
  </si>
  <si>
    <t>01-0755</t>
  </si>
  <si>
    <t>01-0761</t>
  </si>
  <si>
    <t>01-0768</t>
  </si>
  <si>
    <t>01-0773</t>
  </si>
  <si>
    <t>01-0774</t>
  </si>
  <si>
    <t>01-0777</t>
  </si>
  <si>
    <t>01-0786</t>
  </si>
  <si>
    <t xml:space="preserve">spleen abnormality </t>
  </si>
  <si>
    <t>01-0791</t>
  </si>
  <si>
    <t>01-0794</t>
  </si>
  <si>
    <t>01-0799</t>
  </si>
  <si>
    <t>01-0809</t>
  </si>
  <si>
    <t>01-0820</t>
  </si>
  <si>
    <t>01-0822</t>
  </si>
  <si>
    <t>01-0823</t>
  </si>
  <si>
    <t>01-0830</t>
  </si>
  <si>
    <t>01-0843</t>
  </si>
  <si>
    <t>01-0847</t>
  </si>
  <si>
    <t>ASD,VSD</t>
    <phoneticPr fontId="6" type="noConversion"/>
  </si>
  <si>
    <t>01-0863</t>
  </si>
  <si>
    <t>white</t>
  </si>
  <si>
    <t>01-0884</t>
  </si>
  <si>
    <t>01-0888</t>
  </si>
  <si>
    <t>01-0909</t>
  </si>
  <si>
    <t>01-0923</t>
  </si>
  <si>
    <t>01-0955</t>
  </si>
  <si>
    <t>01-0970</t>
  </si>
  <si>
    <t>01-0980</t>
  </si>
  <si>
    <t>congenital hydrocephalus</t>
    <phoneticPr fontId="6" type="noConversion"/>
  </si>
  <si>
    <t>01-1005</t>
  </si>
  <si>
    <t>01-1008</t>
  </si>
  <si>
    <t>01-1011</t>
  </si>
  <si>
    <t>01-1053</t>
  </si>
  <si>
    <t>01-1057</t>
  </si>
  <si>
    <t>01-1132</t>
  </si>
  <si>
    <t>01-1146</t>
  </si>
  <si>
    <t>01-1147</t>
  </si>
  <si>
    <t>01-1165</t>
  </si>
  <si>
    <t>ASD,VSD</t>
    <phoneticPr fontId="6" type="noConversion"/>
  </si>
  <si>
    <t>01-1172</t>
  </si>
  <si>
    <t>01-1219</t>
  </si>
  <si>
    <t>01-1230</t>
  </si>
  <si>
    <t>01-1239</t>
  </si>
  <si>
    <t>01-1279</t>
  </si>
  <si>
    <t>02-0001</t>
  </si>
  <si>
    <t>02-0006</t>
  </si>
  <si>
    <t>02-0010</t>
  </si>
  <si>
    <t>02-0011</t>
  </si>
  <si>
    <t>02-0012</t>
  </si>
  <si>
    <t>unknown</t>
    <phoneticPr fontId="6" type="noConversion"/>
  </si>
  <si>
    <t>02-0023</t>
  </si>
  <si>
    <t>02-0027</t>
  </si>
  <si>
    <t>02-0036</t>
  </si>
  <si>
    <t>02-0043</t>
  </si>
  <si>
    <t>02-0044</t>
  </si>
  <si>
    <t>02-0045</t>
  </si>
  <si>
    <t>02-0049</t>
  </si>
  <si>
    <t>02-0050</t>
  </si>
  <si>
    <t>02-0051</t>
  </si>
  <si>
    <t>Isolated</t>
    <phoneticPr fontId="2" type="noConversion"/>
  </si>
  <si>
    <t>02-0052</t>
  </si>
  <si>
    <t>02-0053</t>
  </si>
  <si>
    <t>03-0001</t>
  </si>
  <si>
    <t>03-0002</t>
  </si>
  <si>
    <t>03-0003</t>
  </si>
  <si>
    <t>03-0004</t>
  </si>
  <si>
    <t>03-0005</t>
  </si>
  <si>
    <t>03-0007</t>
  </si>
  <si>
    <t>03-0013</t>
  </si>
  <si>
    <t>04-0002</t>
  </si>
  <si>
    <t>04-0006</t>
  </si>
  <si>
    <t>CCAM vs BPS</t>
  </si>
  <si>
    <t>04-0009</t>
  </si>
  <si>
    <t>04-0012</t>
  </si>
  <si>
    <t>04-0013</t>
  </si>
  <si>
    <t>04-0014</t>
  </si>
  <si>
    <t>04-0018</t>
  </si>
  <si>
    <t>04-0019</t>
  </si>
  <si>
    <t>04-0020</t>
  </si>
  <si>
    <t>04-0021</t>
  </si>
  <si>
    <t>04-0026</t>
  </si>
  <si>
    <t>04-0027</t>
  </si>
  <si>
    <t>04-0028</t>
  </si>
  <si>
    <t>04-0029</t>
  </si>
  <si>
    <t>04-0033</t>
  </si>
  <si>
    <t>04-0034</t>
  </si>
  <si>
    <t>04-0037</t>
  </si>
  <si>
    <t>ASD,VSD</t>
    <phoneticPr fontId="6" type="noConversion"/>
  </si>
  <si>
    <t>04-0038</t>
  </si>
  <si>
    <t>04-0039</t>
  </si>
  <si>
    <t>04-0040</t>
  </si>
  <si>
    <t>04-0042</t>
  </si>
  <si>
    <t>04-0043</t>
  </si>
  <si>
    <t>04-0045</t>
  </si>
  <si>
    <t>04-0047</t>
  </si>
  <si>
    <t>04-0048</t>
  </si>
  <si>
    <t>04-0049</t>
  </si>
  <si>
    <t>04-0051</t>
  </si>
  <si>
    <t>04-0054</t>
  </si>
  <si>
    <t>04-0057</t>
  </si>
  <si>
    <t>04-0058</t>
  </si>
  <si>
    <t>04-0059</t>
  </si>
  <si>
    <t>04-0063</t>
  </si>
  <si>
    <t>04-0065</t>
  </si>
  <si>
    <t>04-0067</t>
  </si>
  <si>
    <t>04-0070</t>
  </si>
  <si>
    <t>hemivertebrae</t>
  </si>
  <si>
    <t>04-0071</t>
  </si>
  <si>
    <t>04-0072</t>
  </si>
  <si>
    <t>04-0073</t>
  </si>
  <si>
    <t>04-0074</t>
  </si>
  <si>
    <t>04-0083</t>
  </si>
  <si>
    <t>05-0002</t>
  </si>
  <si>
    <t>05-0006</t>
  </si>
  <si>
    <t>05-0008</t>
  </si>
  <si>
    <t>05-0010</t>
  </si>
  <si>
    <t>05-0011</t>
  </si>
  <si>
    <t>05-0012</t>
  </si>
  <si>
    <t>05-0013</t>
  </si>
  <si>
    <t>05-0015</t>
  </si>
  <si>
    <t>05-0017</t>
  </si>
  <si>
    <t>05-0019</t>
  </si>
  <si>
    <t>American Indian</t>
    <phoneticPr fontId="6" type="noConversion"/>
  </si>
  <si>
    <t>05-0021</t>
  </si>
  <si>
    <t>05-0022</t>
  </si>
  <si>
    <t>05-0024</t>
  </si>
  <si>
    <t>05-0026</t>
  </si>
  <si>
    <t>05-0027</t>
  </si>
  <si>
    <t>05-0031</t>
  </si>
  <si>
    <t>duplicated left renal collecting system</t>
  </si>
  <si>
    <t>05-0032</t>
  </si>
  <si>
    <t>05-0033</t>
  </si>
  <si>
    <t>05-0034</t>
  </si>
  <si>
    <t>05-0035</t>
  </si>
  <si>
    <t>05-0036</t>
  </si>
  <si>
    <t>Isolated</t>
    <phoneticPr fontId="6" type="noConversion"/>
  </si>
  <si>
    <t>05-0037</t>
  </si>
  <si>
    <t>05-0038</t>
  </si>
  <si>
    <t>05-0039</t>
  </si>
  <si>
    <t>05-0041</t>
  </si>
  <si>
    <t>05-0049</t>
  </si>
  <si>
    <t>05-0050</t>
  </si>
  <si>
    <t>05-0056</t>
  </si>
  <si>
    <t>05-0061</t>
  </si>
  <si>
    <t>05-0062</t>
  </si>
  <si>
    <t>05-0064</t>
  </si>
  <si>
    <t>05-0069</t>
  </si>
  <si>
    <t>05-0070</t>
  </si>
  <si>
    <t>Isolated</t>
    <phoneticPr fontId="6" type="noConversion"/>
  </si>
  <si>
    <t>05-0074</t>
  </si>
  <si>
    <t>06-0005</t>
  </si>
  <si>
    <t>06-0006</t>
  </si>
  <si>
    <t>06-0007</t>
  </si>
  <si>
    <t>06-0008</t>
  </si>
  <si>
    <t>06-0009</t>
  </si>
  <si>
    <t>06-0018</t>
  </si>
  <si>
    <t>06-0023</t>
  </si>
  <si>
    <t>06-0031</t>
  </si>
  <si>
    <t>06-0032</t>
  </si>
  <si>
    <t>06-0038</t>
  </si>
  <si>
    <t>07-0003</t>
  </si>
  <si>
    <t>07-0004</t>
  </si>
  <si>
    <t>07-0007</t>
  </si>
  <si>
    <t>07-0008</t>
  </si>
  <si>
    <t>07-0009</t>
  </si>
  <si>
    <t>07-0011</t>
  </si>
  <si>
    <t>07-0017</t>
  </si>
  <si>
    <t>07-0018</t>
  </si>
  <si>
    <t>07-0019</t>
  </si>
  <si>
    <t>07-0020</t>
  </si>
  <si>
    <t>07-0023</t>
  </si>
  <si>
    <t>07-0030</t>
  </si>
  <si>
    <t>07-0033</t>
  </si>
  <si>
    <t>07-0035</t>
  </si>
  <si>
    <t>07-0036</t>
  </si>
  <si>
    <t>07-0037</t>
  </si>
  <si>
    <t>07-0039</t>
  </si>
  <si>
    <t>07-0040</t>
  </si>
  <si>
    <t>07-0041</t>
  </si>
  <si>
    <t>09-0003</t>
  </si>
  <si>
    <t>10-0008</t>
  </si>
  <si>
    <t>c1068ANDa</t>
  </si>
  <si>
    <t>c1072HICa</t>
  </si>
  <si>
    <t>c1080SHAa</t>
  </si>
  <si>
    <t>ASD, VSD, PDA</t>
  </si>
  <si>
    <t>c1100KENa</t>
  </si>
  <si>
    <t>syndactyly, micrognathia, congenital ptosis</t>
  </si>
  <si>
    <t>c1137BNMa</t>
  </si>
  <si>
    <t>c1141PCOa</t>
  </si>
  <si>
    <t>c1152NMZa</t>
  </si>
  <si>
    <t>multiple minor anomalies</t>
  </si>
  <si>
    <t>c1154TDRa</t>
  </si>
  <si>
    <t>c1179DXSa</t>
  </si>
  <si>
    <t>c1180ncda</t>
  </si>
  <si>
    <t>c1181SEVa</t>
  </si>
  <si>
    <t>c1204daia</t>
  </si>
  <si>
    <t>tracheoesophageal cleft</t>
  </si>
  <si>
    <t>agenesis</t>
  </si>
  <si>
    <t>c1228KKFa</t>
  </si>
  <si>
    <t>c1336HMEa</t>
  </si>
  <si>
    <t>h1009CLAa</t>
  </si>
  <si>
    <t>h1015MOAa</t>
  </si>
  <si>
    <t>Left</t>
  </si>
  <si>
    <t>h1033LEIa</t>
  </si>
  <si>
    <t>h1078RIMa</t>
  </si>
  <si>
    <t>h1246URRa</t>
  </si>
  <si>
    <t>h1260TATa</t>
  </si>
  <si>
    <t>m1008SAWa</t>
  </si>
  <si>
    <t>m1011MARa</t>
  </si>
  <si>
    <t>m1017CHOa</t>
  </si>
  <si>
    <t>m1021LEMa</t>
  </si>
  <si>
    <t>m1033SZDa</t>
  </si>
  <si>
    <t>m1038MWLa</t>
  </si>
  <si>
    <t>m1066ZKXa</t>
  </si>
  <si>
    <t>Batch</t>
  </si>
  <si>
    <t>VarClass</t>
  </si>
  <si>
    <t>var_type</t>
  </si>
  <si>
    <t>Gene</t>
  </si>
  <si>
    <t>CHROM</t>
  </si>
  <si>
    <t>POS</t>
  </si>
  <si>
    <t>REF</t>
  </si>
  <si>
    <t>ALT</t>
  </si>
  <si>
    <t>diaphragm expression</t>
  </si>
  <si>
    <t>heart expression</t>
  </si>
  <si>
    <t>Stroma lung expression</t>
  </si>
  <si>
    <t>MetaSVM pred</t>
  </si>
  <si>
    <t>Polyphen2_HDIV_pred</t>
  </si>
  <si>
    <t>CADDv1.3</t>
  </si>
  <si>
    <t>ExAC</t>
  </si>
  <si>
    <t>ESP</t>
  </si>
  <si>
    <t>1KG</t>
  </si>
  <si>
    <t>DHREAM_WGS</t>
  </si>
  <si>
    <t>nonsynonymous SNV</t>
  </si>
  <si>
    <t>D-mis</t>
  </si>
  <si>
    <t>AAK1</t>
  </si>
  <si>
    <t>G</t>
  </si>
  <si>
    <t>A</t>
  </si>
  <si>
    <t>AAK1:NM_014911:exon5:c.C421T:p.R141C</t>
  </si>
  <si>
    <t>T</t>
  </si>
  <si>
    <t>D</t>
  </si>
  <si>
    <t>.</t>
  </si>
  <si>
    <t>DHREAM_WES II</t>
  </si>
  <si>
    <t>ACSM4</t>
  </si>
  <si>
    <t>C</t>
  </si>
  <si>
    <t>ACSM4:NM_001080454:exon6:c.C944T:p.T315M</t>
  </si>
  <si>
    <t>NA</t>
  </si>
  <si>
    <t>B-mis</t>
  </si>
  <si>
    <t>ACTG1</t>
  </si>
  <si>
    <t>ACTG1:NM_001199954:exon4:c.G499A:p.E167K,ACTG1:NM_001614:exon4:c.G499A:p.E167K</t>
  </si>
  <si>
    <t>P</t>
  </si>
  <si>
    <t>ADAM7</t>
  </si>
  <si>
    <t>ADAM7:NM_003817:exon15:c.T1579C:p.Y527H</t>
  </si>
  <si>
    <t>ADAMTS19</t>
  </si>
  <si>
    <t>ADAMTS19:NM_133638:exon20:c.G3103T:p.D1035Y</t>
  </si>
  <si>
    <t>ADAMTSL1</t>
  </si>
  <si>
    <t>ADAMTSL1:NM_001040272:exon24:c.A4279G:p.N1427D</t>
  </si>
  <si>
    <t>nonsynonymous SNV;nonsynonymous SNV</t>
  </si>
  <si>
    <t>ADAP1</t>
  </si>
  <si>
    <t>ADAP1:NM_001284311:exon3:c.C160T:p.R54W,ADAP1:NM_001284310:exon4:c.C229T:p.R77W,ADAP1:NM_001284308:exon5:c.C478T:p.R160W,ADAP1:NM_001284309:exon5:c.C229T:p.R77W,ADAP1:NM_006869:exon5:c.C445T:p.R149W;ADAP1:NM_001284311:exon3:c.C160T:p.R54W,ADAP1:NM_001284310:exon4:c.C229T:p.R77W,ADAP1:NM_001284308:exon5:c.C478T:p.R160W,ADAP1:NM_001284309:exon5:c.C229T:p.R77W,ADAP1:NM_006869:exon5:c.C445T:p.R149W</t>
  </si>
  <si>
    <t>ADD1</t>
  </si>
  <si>
    <t>ADD1:NM_001119:exon10:c.C1324T:p.R442W,ADD1:NM_014189:exon10:c.C1324T:p.R442W,ADD1:NM_014190:exon10:c.C1324T:p.R442W,ADD1:NM_176801:exon10:c.C1324T:p.R442W,ADD1:NM_001286645:exon11:c.C1324T:p.R442W</t>
  </si>
  <si>
    <t>ADGRB2</t>
  </si>
  <si>
    <t>ADGRB2:NM_001294336:exon25:c.C3395T:p.A1132V,ADGRB2:NM_001294335:exon26:c.C3494T:p.A1165V</t>
  </si>
  <si>
    <t>ADGRL3</t>
  </si>
  <si>
    <t>ADGRL3:NM_015236:exon15:c.T2627C:p.L876P</t>
  </si>
  <si>
    <t>ALS2</t>
  </si>
  <si>
    <t>ALS2:NM_020919:exon29:c.C4415T:p.T1472M</t>
  </si>
  <si>
    <t>AMER2</t>
  </si>
  <si>
    <t>AMER2:NM_152704:exon1:c.G1958A:p.G653D,AMER2:NM_199138:exon3:c.G1601A:p.G534D</t>
  </si>
  <si>
    <t>DHREAM_WGS/DHREAM_WES</t>
  </si>
  <si>
    <t>AMFR</t>
  </si>
  <si>
    <t>AMFR:NM_001144:exon4:c.C536T:p.P179L</t>
  </si>
  <si>
    <t>AR</t>
  </si>
  <si>
    <t>X</t>
  </si>
  <si>
    <t>AR:NM_000044:exon7:c.A2501G:p.N834S,AR:NM_001011645:exon7:c.A905G:p.N302S</t>
  </si>
  <si>
    <t>B</t>
  </si>
  <si>
    <t>ARHGAP30</t>
  </si>
  <si>
    <t>ARHGAP30:NM_001287602:exon8:c.T2270C:p.V757A,ARHGAP30:NM_001287600:exon11:c.T2357C:p.V786A,ARHGAP30:NM_001025598:exon12:c.T2801C:p.V934A,ARHGAP30:NM_181720:exon13:c.T2168C:p.V723A</t>
  </si>
  <si>
    <t>ARPP21</t>
  </si>
  <si>
    <t>ARPP21:NM_001267617:exon16:c.G1642A:p.G548R,ARPP21:NM_001267619:exon16:c.G1702A:p.G568R,ARPP21:NM_016300:exon17:c.G1699A:p.G567R</t>
  </si>
  <si>
    <t>ATF7</t>
  </si>
  <si>
    <t>ATF7:NM_001130060:exon10:c.C904T:p.R302W,ATF7:NM_006856:exon10:c.C967T:p.R323W</t>
  </si>
  <si>
    <t>BCL11B</t>
  </si>
  <si>
    <t>BCL11B:NM_001282238:exon3:c.C832T:p.R278C,BCL11B:NM_022898:exon3:c.C835T:p.R279C,BCL11B:NM_001282237:exon4:c.C1045T:p.R349C,BCL11B:NM_138576:exon4:c.C1048T:p.R350C</t>
  </si>
  <si>
    <t>BEST3</t>
  </si>
  <si>
    <t>BEST3:NM_152439:exon5:c.A403G:p.T135A,BEST3:NM_001282613:exon7:c.A724G:p.T242A,BEST3:NM_001282614:exon9:c.A1042G:p.T348A,BEST3:NM_032735:exon9:c.A1042G:p.T348A</t>
  </si>
  <si>
    <t>C17orf62</t>
  </si>
  <si>
    <t>C17orf62:NM_001100408:exon4:c.T227C:p.L76P,C17orf62:NM_001033046:exon5:c.T269C:p.L90P,C17orf62:NM_001193654:exon5:c.T269C:p.L90P,C17orf62:NM_001193655:exon5:c.T269C:p.L90P,C17orf62:NM_001100407:exon6:c.T269C:p.L90P,C17orf62:NM_001193653:exon6:c.T269C:p.L90P,C17orf62:NM_001193657:exon6:c.T269C:p.L90P</t>
  </si>
  <si>
    <t>C17orf96</t>
  </si>
  <si>
    <t>C17orf96:NM_001130677:exon1:c.G740C:p.R247P</t>
  </si>
  <si>
    <t>C22orf31</t>
  </si>
  <si>
    <t>C22orf31:NM_015370:exon2:c.G248A:p.R83Q</t>
  </si>
  <si>
    <t>C4orf46</t>
  </si>
  <si>
    <t>C4orf46:NM_001008393:exon2:c.T251C:p.L84P</t>
  </si>
  <si>
    <t>CCDC173</t>
  </si>
  <si>
    <t>CCDC173:NM_001085447:exon8:c.A1229C:p.D410A</t>
  </si>
  <si>
    <t>CHFR</t>
  </si>
  <si>
    <t>CHFR:NM_001161347:exon10:c.G1211A:p.R404K,CHFR:NM_001161344:exon12:c.G1487A:p.R496K,CHFR:NM_001161345:exon12:c.G1484A:p.R495K,CHFR:NM_001161346:exon12:c.G1451A:p.R484K,CHFR:NM_018223:exon12:c.G1364A:p.R455K</t>
  </si>
  <si>
    <t>CIC</t>
  </si>
  <si>
    <t>CIC:NM_001304815:exon2:c.G1801A:p.V601M</t>
  </si>
  <si>
    <t>CILP</t>
  </si>
  <si>
    <t>CILP:NM_003613:exon7:c.A940T:p.N314Y</t>
  </si>
  <si>
    <t>CLHC1</t>
  </si>
  <si>
    <t>CLHC1:NM_152385:exon3:c.T157A:p.Y53N</t>
  </si>
  <si>
    <t>CLYBL</t>
  </si>
  <si>
    <t>CLYBL:NM_206808:exon5:c.A551G:p.E184G</t>
  </si>
  <si>
    <t>COL11A1</t>
  </si>
  <si>
    <t>COL11A1:NM_001190709:exon2:c.C209T:p.S70L,COL11A1:NM_001854:exon2:c.C209T:p.S70L,COL11A1:NM_080629:exon2:c.C209T:p.S70L,COL11A1:NM_080630:exon2:c.C209T:p.S70L</t>
  </si>
  <si>
    <t>CROCC</t>
  </si>
  <si>
    <t>CROCC:NM_014675:exon12:c.A1570T:p.I524F</t>
  </si>
  <si>
    <t>CRY1</t>
  </si>
  <si>
    <t>CRY1:NM_004075:exon9:c.G1292A:p.R431H</t>
  </si>
  <si>
    <t>DHX58</t>
  </si>
  <si>
    <t>DHX58:NM_024119:exon4:c.C220T:p.R74C</t>
  </si>
  <si>
    <t>EBAG9</t>
  </si>
  <si>
    <t>EBAG9:NM_001278938:exon7:c.C595T:p.R199W,EBAG9:NM_004215:exon7:c.C595T:p.R199W,EBAG9:NM_198120:exon7:c.C595T:p.R199W</t>
  </si>
  <si>
    <t>EIF4G3</t>
  </si>
  <si>
    <t>EIF4G3:NM_003760:exon20:c.G3094A:p.E1032K,EIF4G3:NM_001198801:exon23:c.G3202A:p.E1068K,EIF4G3:NM_001198802:exon23:c.G3112A:p.E1038K</t>
  </si>
  <si>
    <t>EML5</t>
  </si>
  <si>
    <t>EML5:NM_183387:exon20:c.C2860T:p.L954F</t>
  </si>
  <si>
    <t>EXOSC7</t>
  </si>
  <si>
    <t>EXOSC7:NM_015004:exon7:c.C686T:p.S229L</t>
  </si>
  <si>
    <t>FAM13B</t>
  </si>
  <si>
    <t>FAM13B:NM_001101800:exon21:c.A2516G:p.E839G,FAM13B:NM_001101801:exon21:c.A2228G:p.E743G,FAM13B:NM_016603:exon22:c.A2600G:p.E867G</t>
  </si>
  <si>
    <t>FAM13C</t>
  </si>
  <si>
    <t>FAM13C:NM_001001971:exon9:c.C1024T:p.L342F,FAM13C:NM_198215:exon11:c.C1318T:p.L440F,FAM13C:NM_001143773:exon12:c.C1069T:p.L357F,FAM13C:NM_001166698:exon12:c.C1069T:p.L357F</t>
  </si>
  <si>
    <t>FANCD2</t>
  </si>
  <si>
    <t>FANCD2:NM_001018115:exon25:c.T2321C:p.M774T,FANCD2:NM_033084:exon25:c.T2321C:p.M774T</t>
  </si>
  <si>
    <t>FBXO18</t>
  </si>
  <si>
    <t>FBXO18:NM_001258452:exon17:c.A2306G:p.Y769C,FBXO18:NM_178150:exon17:c.A2528G:p.Y843C,FBXO18:NM_001258453:exon18:c.A2306G:p.Y769C,FBXO18:NM_032807:exon18:c.A2681G:p.Y894C</t>
  </si>
  <si>
    <t>FBXO38</t>
  </si>
  <si>
    <t>FBXO38:NM_001271723:exon5:c.A473G:p.Y158C,FBXO38:NM_030793:exon5:c.A473G:p.Y158C</t>
  </si>
  <si>
    <t>FCHO1</t>
  </si>
  <si>
    <t>FCHO1:NM_001161359:exon8:c.C445T:p.R149C,FCHO1:NM_001161358:exon9:c.C595T:p.R199C,FCHO1:NM_001161357:exon10:c.C595T:p.R199C,FCHO1:NM_015122:exon10:c.C595T:p.R199C</t>
  </si>
  <si>
    <t>FGD5</t>
  </si>
  <si>
    <t>FGD5:NM_152536:exon20:c.A4357T:p.I1453F</t>
  </si>
  <si>
    <t>FRMPD1</t>
  </si>
  <si>
    <t>FRMPD1:NM_014907:exon14:c.T1418C:p.L473P</t>
  </si>
  <si>
    <t>GSK3A</t>
  </si>
  <si>
    <t>GSK3A:NM_019884:exon6:c.T872C:p.I291T</t>
  </si>
  <si>
    <t>HP</t>
  </si>
  <si>
    <t>HP:NM_001126102:exon5:c.T473C:p.I158T,HP:NM_005143:exon7:c.T650C:p.I217T</t>
  </si>
  <si>
    <t>HSPA13</t>
  </si>
  <si>
    <t>HSPA13:NM_006948:exon2:c.A266G:p.D89G</t>
  </si>
  <si>
    <t>HSPD1</t>
  </si>
  <si>
    <t>HSPD1:NM_002156:exon3:c.C182T:p.T61I,HSPD1:NM_199440:exon3:c.C182T:p.T61I</t>
  </si>
  <si>
    <t>HSPG2</t>
  </si>
  <si>
    <t>HSPG2:NM_001291860:exon80:c.C11090T:p.S3697L,HSPG2:NM_005529:exon80:c.C11087T:p.S3696L</t>
  </si>
  <si>
    <t>INTS4</t>
  </si>
  <si>
    <t>INTS4:NM_033547:exon22:c.A2690C:p.Y897S</t>
  </si>
  <si>
    <t>KBTBD6</t>
  </si>
  <si>
    <t>KBTBD6:NM_152903:exon1:c.G500A:p.R167H</t>
  </si>
  <si>
    <t>KIAA0319</t>
  </si>
  <si>
    <t>KIAA0319:NM_001252328:exon13:c.A952G:p.R318G,KIAA0319:NM_001168376:exon16:c.A2584G:p.R862G,KIAA0319:NM_001168375:exon17:c.A2719G:p.R907G,KIAA0319:NM_001168377:exon17:c.A2719G:p.R907G,KIAA0319:NM_014809:exon17:c.A2719G:p.R907G,KIAA0319:NM_001168374:exon18:c.A2692G:p.R898G</t>
  </si>
  <si>
    <t>KIAA0556</t>
  </si>
  <si>
    <t>KIAA0556:NM_015202:exon26:c.G4669A:p.E1557K</t>
  </si>
  <si>
    <t>KIAA1024</t>
  </si>
  <si>
    <t>KIAA1024:NM_015206:exon2:c.G974A:p.R325Q</t>
  </si>
  <si>
    <t>KIAA1958</t>
  </si>
  <si>
    <t>KIAA1958:NM_133465:exon4:c.C1921T:p.R641W,KIAA1958:NM_001287036:exon5:c.C2005T:p.R669W</t>
  </si>
  <si>
    <t>KIF17</t>
  </si>
  <si>
    <t>KIF17:NM_001122819:exon6:c.G1229C:p.R410P,KIF17:NM_001287212:exon6:c.G929C:p.R310P,KIF17:NM_020816:exon6:c.G1229C:p.R410P</t>
  </si>
  <si>
    <t>KIF17:NM_001122819:exon8:c.C1604G:p.S535C,KIF17:NM_001287212:exon8:c.C1304G:p.S435C,KIF17:NM_020816:exon8:c.C1604G:p.S535C</t>
  </si>
  <si>
    <t>KMO</t>
  </si>
  <si>
    <t>KMO:NM_003679:exon7:c.C544T:p.R182C</t>
  </si>
  <si>
    <t>MAEA</t>
  </si>
  <si>
    <t>MAEA:NM_001297431:exon5:c.C610A:p.P204T,MAEA:NM_001297430:exon6:c.C606A:p.F202L,MAEA:NM_005882:exon6:c.C687A:p.F229L,MAEA:NM_001017405:exon7:c.C810A:p.F270L,MAEA:NM_001297432:exon7:c.C807A:p.F269L,MAEA:NM_001297433:exon7:c.C666A:p.F222L</t>
  </si>
  <si>
    <t>MAPK8IP3</t>
  </si>
  <si>
    <t>MAPK8IP3:NM_001040439:exon3:c.G458A:p.R153Q,MAPK8IP3:NM_015133:exon3:c.G458A:p.R153Q</t>
  </si>
  <si>
    <t>MBTPS1</t>
  </si>
  <si>
    <t>MBTPS1:NM_003791:exon16:c.C2111G:p.P704R</t>
  </si>
  <si>
    <t>MED16</t>
  </si>
  <si>
    <t>MED16:NM_005481:exon5:c.C692T:p.A231V</t>
  </si>
  <si>
    <t>MITF</t>
  </si>
  <si>
    <t>MITF:NM_000248:exon9:c.A1127T:p.D376V,MITF:NM_198158:exon9:c.A1109T:p.D370V,MITF:NM_198178:exon9:c.A941T:p.D314V,MITF:NM_001184967:exon10:c.A1274T:p.D425V,MITF:NM_006722:exon10:c.A1427T:p.D476V,MITF:NM_198159:exon10:c.A1430T:p.D477V,MITF:NM_198177:exon10:c.A1382T:p.D461V</t>
  </si>
  <si>
    <t>MKX</t>
  </si>
  <si>
    <t>MKX:NM_001242702:exon5:c.G833C:p.R278P,MKX:NM_173576:exon5:c.G833C:p.R278P</t>
  </si>
  <si>
    <t>MROH9</t>
  </si>
  <si>
    <t>MROH9:NM_001163629:exon15:c.C1550A:p.P517H,MROH9:NM_025063:exon15:c.C1550A:p.P517H</t>
  </si>
  <si>
    <t>MYRF</t>
  </si>
  <si>
    <t>MYRF:NM_001127392:exon15:c.G2084A:p.R695H,MYRF:NM_013279:exon15:c.G2057A:p.R686H</t>
  </si>
  <si>
    <t>MYRF:NM_001127392:exon15:c.T2036C:p.V679A,MYRF:NM_013279:exon15:c.T2009C:p.V670A</t>
  </si>
  <si>
    <t>NAA25</t>
  </si>
  <si>
    <t>NAA25:NM_024953:exon1:c.G58A:p.D20N</t>
  </si>
  <si>
    <t>NACC1</t>
  </si>
  <si>
    <t>NACC1:NM_052876:exon5:c.G1306A:p.V436M</t>
  </si>
  <si>
    <t>NBEAL1</t>
  </si>
  <si>
    <t>NBEAL1:NM_001114132:exon49:c.T7196A:p.I2399N</t>
  </si>
  <si>
    <t>NHSL1</t>
  </si>
  <si>
    <t>NHSL1:NM_001144060:exon2:c.C59T:p.T20M,NHSL1:NM_020464:exon2:c.C203T:p.A68V</t>
  </si>
  <si>
    <t>NOL4L</t>
  </si>
  <si>
    <t>NOL4L:NM_080616:exon3:c.A257G:p.D86G,NOL4L:NM_001256798:exon6:c.A989G:p.D330G</t>
  </si>
  <si>
    <t>NT5C1B,NT5C1B-RDH14</t>
  </si>
  <si>
    <t>NT5C1B-RDH14:NM_001199103:exon3:c.C172T:p.R58C,NT5C1B:NM_033253:exon3:c.C172T:p.R58C,NT5C1B:NM_001002006:exon4:c.C352T:p.R118C,NT5C1B:NM_001199086:exon4:c.C301T:p.R101C,NT5C1B:NM_001199087:exon4:c.C403T:p.R135C,NT5C1B:NM_001199088:exon4:c.C352T:p.R118C,NT5C1B-RDH14:NM_001199104:exon4:c.C352T:p.R118C</t>
  </si>
  <si>
    <t>OBSCN</t>
  </si>
  <si>
    <t>OBSCN:NM_001098623:exon7:c.G2329A:p.E777K,OBSCN:NM_001271223:exon7:c.G2329A:p.E777K,OBSCN:NM_052843:exon7:c.G2329A:p.E777K</t>
  </si>
  <si>
    <t>OLFM3</t>
  </si>
  <si>
    <t>OLFM3:NM_001288821:exon6:c.C1085G:p.T362S,OLFM3:NM_058170:exon6:c.C1025G:p.T342S,OLFM3:NM_001288823:exon7:c.C800G:p.T267S</t>
  </si>
  <si>
    <t>OR5M11</t>
  </si>
  <si>
    <t>OR5M11:NM_001005245:exon1:c.T851G:p.L284R</t>
  </si>
  <si>
    <t>PABPC4</t>
  </si>
  <si>
    <t>PABPC4:NM_001135653:exon7:c.A892C:p.I298L,PABPC4:NM_001135654:exon7:c.A892C:p.I298L,PABPC4:NM_003819:exon7:c.A892C:p.I298L</t>
  </si>
  <si>
    <t>PADI3</t>
  </si>
  <si>
    <t>PADI3:NM_016233:exon2:c.C184T:p.R62C</t>
  </si>
  <si>
    <t>PCDHB3</t>
  </si>
  <si>
    <t>PCDHB3:NM_018937:exon1:c.A263G:p.E88G</t>
  </si>
  <si>
    <t>PGS1</t>
  </si>
  <si>
    <t>PGS1:NM_024419:exon5:c.C673A:p.L225I</t>
  </si>
  <si>
    <t>PHF23</t>
  </si>
  <si>
    <t>PHF23:NM_001284517:exon5:c.G977A:p.R326Q,PHF23:NM_001284518:exon5:c.G1166A:p.R389Q,PHF23:NM_024297:exon5:c.G1178A:p.R393Q</t>
  </si>
  <si>
    <t>PLD1</t>
  </si>
  <si>
    <t>PLD1:NM_001130081:exon12:c.T1166G:p.L389R,PLD1:NM_002662:exon12:c.T1166G:p.L389R</t>
  </si>
  <si>
    <t>PNCK</t>
  </si>
  <si>
    <t>PNCK:NM_001039582:exon5:c.G538C:p.E180Q,PNCK:NM_001135740:exon5:c.G340C:p.E114Q</t>
  </si>
  <si>
    <t>POLE</t>
  </si>
  <si>
    <t>POLE:NM_006231:exon37:c.C4745T:p.P1582L</t>
  </si>
  <si>
    <t>PPL</t>
  </si>
  <si>
    <t>PPL:NM_002705:exon7:c.C641T:p.S214L</t>
  </si>
  <si>
    <t>PRKCI</t>
  </si>
  <si>
    <t>PRKCI:NM_002740:exon13:c.G1214A:p.R405Q</t>
  </si>
  <si>
    <t>PRR14</t>
  </si>
  <si>
    <t>PRR14:NM_024031:exon12:c.C1552T:p.R518W</t>
  </si>
  <si>
    <t>PTPLA</t>
  </si>
  <si>
    <t>HACD1:NM_014241:exon1:c.G176A:p.R59Q</t>
  </si>
  <si>
    <t>PXMP4</t>
  </si>
  <si>
    <t>PXMP4:NM_007238:exon2:c.C134T:p.A45V,PXMP4:NM_183397:exon2:c.C134T:p.A45V</t>
  </si>
  <si>
    <t>RABGGTB</t>
  </si>
  <si>
    <t>RABGGTB:NM_004582:exon8:c.C824T:p.T275M</t>
  </si>
  <si>
    <t>RNF19B</t>
  </si>
  <si>
    <t>RNF19B:NM_001127361:exon2:c.G774T:p.R258S,RNF19B:NM_001300826:exon2:c.G774T:p.R258S,RNF19B:NM_153341:exon2:c.G774T:p.R258S</t>
  </si>
  <si>
    <t>RNF208</t>
  </si>
  <si>
    <t>RNF208:NM_031297:exon1:c.G719C:p.R240P</t>
  </si>
  <si>
    <t>RTKN</t>
  </si>
  <si>
    <t>RTKN:NM_001015055:exon2:c.G283C:p.A95P,RTKN:NM_001015056:exon2:c.G133C:p.A45P,RTKN:NM_033046:exon3:c.G244C:p.A82P</t>
  </si>
  <si>
    <t>SCEL</t>
  </si>
  <si>
    <t>SCEL:NM_001160706:exon8:c.A475G:p.K159E,SCEL:NM_003843:exon8:c.A475G:p.K159E,SCEL:NM_144777:exon8:c.A475G:p.K159E</t>
  </si>
  <si>
    <t>SLC29A4</t>
  </si>
  <si>
    <t>SLC29A4:NM_001040661:exon7:c.G726T:p.E242D,SLC29A4:NM_001300847:exon7:c.G684T:p.E228D,SLC29A4:NM_153247:exon7:c.G726T:p.E242D</t>
  </si>
  <si>
    <t>SLC38A9</t>
  </si>
  <si>
    <t>SLC38A9:NM_001258287:exon3:c.C60G:p.I20M,SLC38A9:NM_173514:exon4:c.C141G:p.I47M</t>
  </si>
  <si>
    <t>SLC4A1</t>
  </si>
  <si>
    <t>SLC4A1:NM_000342:exon10:c.G973A:p.D325N</t>
  </si>
  <si>
    <t>SLC4A4</t>
  </si>
  <si>
    <t>SLC4A4:NM_003759:exon2:c.C403T:p.L135F,SLC4A4:NM_001098484:exon5:c.C535T:p.L179F,SLC4A4:NM_001134742:exon5:c.C535T:p.L179F</t>
  </si>
  <si>
    <t>SLC8B1</t>
  </si>
  <si>
    <t>SLC8B1:NM_024959:exon7:c.C596T:p.S199F</t>
  </si>
  <si>
    <t>SPEF2</t>
  </si>
  <si>
    <t>SPEF2:NM_024867:exon8:c.G1130A:p.R377Q,SPEF2:NM_144722:exon8:c.G1130A:p.R377Q</t>
  </si>
  <si>
    <t>SPSB3</t>
  </si>
  <si>
    <t>SPSB3:NM_080861:exon5:c.C535T:p.R179C</t>
  </si>
  <si>
    <t>SPTBN4</t>
  </si>
  <si>
    <t>SPTBN4:NM_020971:exon9:c.C937T:p.R313C</t>
  </si>
  <si>
    <t>SRGAP3</t>
  </si>
  <si>
    <t>SRGAP3:NM_001033117:exon20:c.G2473A:p.G825R,SRGAP3:NM_014850:exon20:c.G2545A:p.G849R</t>
  </si>
  <si>
    <t>STARD3</t>
  </si>
  <si>
    <t>STARD3:NM_001165938:exon5:c.G430A:p.A144T,STARD3:NM_006804:exon6:c.G484A:p.A162T</t>
  </si>
  <si>
    <t>STEAP2</t>
  </si>
  <si>
    <t>STEAP2:NM_001244945:exon2:c.G427T:p.V143F,STEAP2:NM_152999:exon2:c.G427T:p.V143F,STEAP2:NM_001040665:exon3:c.G427T:p.V143F,STEAP2:NM_001040666:exon3:c.G427T:p.V143F,STEAP2:NM_001244944:exon3:c.G427T:p.V143F,STEAP2:NM_001244946:exon3:c.G427T:p.V143F</t>
  </si>
  <si>
    <t>TBC1D32</t>
  </si>
  <si>
    <t>TBC1D32:NM_152730:exon14:c.G1480A:p.A494T</t>
  </si>
  <si>
    <t>THSD4</t>
  </si>
  <si>
    <t>THSD4:NM_001286429:exon9:c.G1433A:p.R478Q,THSD4:NM_024817:exon14:c.G2513A:p.R838Q</t>
  </si>
  <si>
    <t>TMCC3</t>
  </si>
  <si>
    <t>TMCC3:NM_001301036:exon2:c.A895G:p.R299G,TMCC3:NM_020698:exon2:c.A988G:p.R330G</t>
  </si>
  <si>
    <t>TMEM86B</t>
  </si>
  <si>
    <t>TMEM86B:NM_173804:exon3:c.T638G:p.I213S</t>
  </si>
  <si>
    <t>TMPRSS13</t>
  </si>
  <si>
    <t>TMPRSS13:NM_001206789:exon10:c.G1298A:p.R433Q,TMPRSS13:NM_001077263:exon11:c.G1403A:p.R468Q,TMPRSS13:NM_001244995:exon11:c.G1403A:p.R468Q</t>
  </si>
  <si>
    <t>TMPRSS2</t>
  </si>
  <si>
    <t>TMPRSS2:NM_001135099:exon2:c.T124C:p.S42P,TMPRSS2:NM_005656:exon2:c.T13C:p.S5P</t>
  </si>
  <si>
    <t>TRPC4</t>
  </si>
  <si>
    <t>TRPC4:NM_001135955:exon3:c.A515C:p.H172P,TRPC4:NM_001135956:exon3:c.A515C:p.H172P,TRPC4:NM_001135957:exon3:c.A515C:p.H172P,TRPC4:NM_003306:exon3:c.A515C:p.H172P,TRPC4:NM_016179:exon3:c.A515C:p.H172P</t>
  </si>
  <si>
    <t>TRRAP</t>
  </si>
  <si>
    <t>TRRAP:NM_001244580:exon22:c.T2875C:p.Y959H,TRRAP:NM_003496:exon22:c.T2875C:p.Y959H</t>
  </si>
  <si>
    <t>TUBGCP6</t>
  </si>
  <si>
    <t>TUBGCP6:NM_020461:exon24:c.C5353T:p.H1785Y</t>
  </si>
  <si>
    <t>UBC</t>
  </si>
  <si>
    <t>UBC:NM_021009:exon2:c.C1181T:p.T394I</t>
  </si>
  <si>
    <t>USP35</t>
  </si>
  <si>
    <t>USP35:NM_020798:exon2:c.C448T:p.R150C</t>
  </si>
  <si>
    <t>UTRN</t>
  </si>
  <si>
    <t>UTRN:NM_007124:exon31:c.G4276C:p.E1426Q</t>
  </si>
  <si>
    <t>WDR37</t>
  </si>
  <si>
    <t>WDR37:NM_014023:exon11:c.G1028A:p.R343H</t>
  </si>
  <si>
    <t>WDR86</t>
  </si>
  <si>
    <t>WDR86:NM_001284261:exon4:c.G394C:p.E132Q,WDR86:NM_001284260:exon5:c.G978C:p.W326C,WDR86:NM_001284262:exon5:c.G530C:p.G177A,WDR86:NM_198285:exon5:c.G914C:p.G305A</t>
  </si>
  <si>
    <t>WT1</t>
  </si>
  <si>
    <t>WT1:NM_000378:exon9:c.C1441T:p.R481C,WT1:NM_001198552:exon9:c.C814T:p.R272C,WT1:NM_001198551:exon10:c.C856T:p.R286C,WT1:NM_024424:exon10:c.C1492T:p.R498C,WT1:NM_024426:exon10:c.C1501T:p.R501C</t>
  </si>
  <si>
    <t>WT1:NM_000378:exon9:c.C1423T:p.R475W,WT1:NM_001198552:exon9:c.C796T:p.R266W,WT1:NM_001198551:exon10:c.C838T:p.R280W,WT1:NM_024424:exon10:c.C1474T:p.R492W,WT1:NM_024426:exon10:c.C1483T:p.R495W</t>
  </si>
  <si>
    <t>YLPM1</t>
  </si>
  <si>
    <t>YLPM1:NM_019589:exon5:c.C2480A:p.S827Y</t>
  </si>
  <si>
    <t>YY1AP1</t>
  </si>
  <si>
    <t>YY1AP1:NM_001198899:exon3:c.C365G:p.T122S,YY1AP1:NM_001198900:exon5:c.C365G:p.T122S,YY1AP1:NM_001198901:exon5:c.C398G:p.T133S,YY1AP1:NM_001198902:exon5:c.C398G:p.T133S,YY1AP1:NM_001198903:exon5:c.C812G:p.T271S,YY1AP1:NM_001198904:exon5:c.C812G:p.T271S,YY1AP1:NM_001198905:exon6:c.C398G:p.T133S,YY1AP1:NM_001198906:exon6:c.C596G:p.T199S,YY1AP1:NM_139118:exon6:c.C596G:p.T199S,YY1AP1:NM_139119:exon6:c.C398G:p.T133S,YY1AP1:NM_139121:exon6:c.C200G:p.T67S,YY1AP1:NM_018253:exon7:c.C365G:p.T122S</t>
  </si>
  <si>
    <t>ZBTB18</t>
  </si>
  <si>
    <t>ZBTB18:NM_006352:exon1:c.G1301A:p.G434E,ZBTB18:NM_001278196:exon2:c.G1301A:p.G434E,ZBTB18:NM_205768:exon2:c.G1328A:p.G443E</t>
  </si>
  <si>
    <t>ZC3H7B</t>
  </si>
  <si>
    <t>ZC3H7B:NM_017590:exon5:c.C421T:p.R141W</t>
  </si>
  <si>
    <t>ZFHX3</t>
  </si>
  <si>
    <t>ZFHX3:NM_001164766:exon3:c.C481A:p.Q161K,ZFHX3:NM_006885:exon4:c.C3223A:p.Q1075K;ZFHX3:NM_001164766:exon3:c.C481A:p.Q161K,ZFHX3:NM_006885:exon4:c.C3223A:p.Q1075K</t>
  </si>
  <si>
    <t>ZFYVE26</t>
  </si>
  <si>
    <t>ZFYVE26:NM_015346:exon29:c.T5558C:p.V1853A</t>
  </si>
  <si>
    <t>ZNF280A</t>
  </si>
  <si>
    <t>ZNF280A:NM_080740:exon2:c.G580T:p.A194S</t>
  </si>
  <si>
    <t>ZNF792</t>
  </si>
  <si>
    <t>ZNF792:NM_175872:exon4:c.C1426T:p.R476W</t>
  </si>
  <si>
    <t>synonymous SNV</t>
  </si>
  <si>
    <t>silent</t>
  </si>
  <si>
    <t>A2M</t>
  </si>
  <si>
    <t>A2M:NM_000014:exon13:c.T1533C:p.H511H</t>
  </si>
  <si>
    <t>AAK1:NM_014911:exon17:c.G2280A:p.R760R</t>
  </si>
  <si>
    <t>AASS</t>
  </si>
  <si>
    <t>AASS:NM_005763:exon19:c.T2071C:p.F691L</t>
  </si>
  <si>
    <t>ABHD14B</t>
  </si>
  <si>
    <t>ABHD14B:NM_001254753:exon3:c.G444A:p.A148A,ABHD14B:NM_001146314:exon4:c.G558A:p.A186A,ABHD14B:NM_032750:exon4:c.G558A:p.A186A</t>
  </si>
  <si>
    <t>ACOXL</t>
  </si>
  <si>
    <t>ACOXL:NM_001142807:exon2:c.C19G:p.Q7E</t>
  </si>
  <si>
    <t>ACSF3</t>
  </si>
  <si>
    <t>ACSF3:NM_001127214:exon2:c.C28T:p.R10W,ACSF3:NM_001243279:exon3:c.C28T:p.R10W,ACSF3:NM_174917:exon3:c.C28T:p.R10W</t>
  </si>
  <si>
    <t>ADAM28</t>
  </si>
  <si>
    <t>ADAM28:NM_001304351:exon11:c.G982A:p.D328N,ADAM28:NM_014265:exon11:c.G982A:p.D328N,ADAM28:NM_021777:exon11:c.G982A:p.D328N</t>
  </si>
  <si>
    <t>ADGRL4</t>
  </si>
  <si>
    <t>ADGRL4:NM_022159:exon12:c.C1698T:p.T566T</t>
  </si>
  <si>
    <t>ADSS</t>
  </si>
  <si>
    <t>ADSS:NM_001126:exon12:c.G1251A:p.A417A</t>
  </si>
  <si>
    <t>frameshift deletion</t>
  </si>
  <si>
    <t>LGD</t>
  </si>
  <si>
    <t>AGAP3</t>
  </si>
  <si>
    <t>AGT</t>
  </si>
  <si>
    <t>AGAP3:NM_001281300:exon12:c.911_912del:p.S304fs,AGAP3:NM_031946:exon14:c.1904_1905del:p.S635fs</t>
  </si>
  <si>
    <t>AKAP7</t>
  </si>
  <si>
    <t>AKAP7:NM_016377:exon3:c.A206G:p.K69R</t>
  </si>
  <si>
    <t>ALDH1A3</t>
  </si>
  <si>
    <t>ALDH1A3:NM_000693:exon5:c.C483T:p.N161N</t>
  </si>
  <si>
    <t>ALDH9A1</t>
  </si>
  <si>
    <t>ALDH9A1:NM_000696:exon11:c.C1494T:p.I498I</t>
  </si>
  <si>
    <t>ALG1</t>
  </si>
  <si>
    <t>ALG1:NM_019109:exon9:c.C945T:p.L315L</t>
  </si>
  <si>
    <t>ALMS1</t>
  </si>
  <si>
    <t>ALMS1:NM_015120:exon19:c.G12034A:p.G4012S</t>
  </si>
  <si>
    <t>ALOX12B</t>
  </si>
  <si>
    <t>ALOX12B:NM_001139:exon2:c.G341A:p.R114Q</t>
  </si>
  <si>
    <t>ALOX15</t>
  </si>
  <si>
    <t>ALOX15:NM_001140:exon11:c.C1458T:p.D486D</t>
  </si>
  <si>
    <t>stopgain</t>
  </si>
  <si>
    <t>ALYREF</t>
  </si>
  <si>
    <t>ALYREF:NM_005782:exon2:c.C283T:p.Q95X</t>
  </si>
  <si>
    <t>ANKRD30A</t>
  </si>
  <si>
    <t>ANKRD30A:NM_052997:exon13:c.A1590C:p.T530T</t>
  </si>
  <si>
    <t>ANO2</t>
  </si>
  <si>
    <t>ANO2:NM_001278596:exon3:c.C440T:p.P147L,ANO2:NM_001278597:exon3:c.C428T:p.P143L</t>
  </si>
  <si>
    <t>AP1G1</t>
  </si>
  <si>
    <t>ATC</t>
  </si>
  <si>
    <t>AP1G1:NM_001030007:exon4:c.399_400del:p.E133fs,AP1G1:NM_001128:exon4:c.399_400del:p.E133fs</t>
  </si>
  <si>
    <t>AP5Z1</t>
  </si>
  <si>
    <t>AP5Z1:NM_014855:exon16:c.C1989T:p.T663T</t>
  </si>
  <si>
    <t>ARFGEF2</t>
  </si>
  <si>
    <t>ARFGEF2:NM_006420:exon25:c.G3326A:p.R1109H</t>
  </si>
  <si>
    <t>ARHGEF18</t>
  </si>
  <si>
    <t>ARHGEF18:NM_001130955:exon1:c.C420A:p.H140Q</t>
  </si>
  <si>
    <t>ARID1B</t>
  </si>
  <si>
    <t>ARID1B:NM_017519:exon19:c.C5791T:p.R1931X,ARID1B:NM_020732:exon20:c.C5830T:p.R1944X</t>
  </si>
  <si>
    <t>ARL15</t>
  </si>
  <si>
    <t>ASB13</t>
  </si>
  <si>
    <t>ASB13:NM_024701:exon1:c.C17T:p.A6V</t>
  </si>
  <si>
    <t>ATAD3A</t>
  </si>
  <si>
    <t>ATAD3A:NM_001170535:exon13:c.C1315T:p.R439C,ATAD3A:NM_001170536:exon13:c.C1078T:p.R360C,ATAD3A:NM_018188:exon13:c.C1459T:p.R487C</t>
  </si>
  <si>
    <t>ATG12</t>
  </si>
  <si>
    <t>ATG12:NM_001277783:exon2:c.A199G:p.R67G</t>
  </si>
  <si>
    <t>ATP13A5</t>
  </si>
  <si>
    <t>ATP13A5:NM_198505:exon19:c.T2271C:p.S757S</t>
  </si>
  <si>
    <t>ATP5D</t>
  </si>
  <si>
    <t>ATP5D:NM_001001975:exon4:c.A479G:p.N160S,ATP5D:NM_001687:exon4:c.A479G:p.N160S</t>
  </si>
  <si>
    <t>ATP7B</t>
  </si>
  <si>
    <t>ATP7B:NM_000053:exon3:c.G1461A:p.P487P,ATP7B:NM_001005918:exon3:c.G1461A:p.P487P,ATP7B:NM_001243182:exon4:c.G1128A:p.P376P</t>
  </si>
  <si>
    <t>nonframeshift deletion</t>
  </si>
  <si>
    <t>inframe</t>
  </si>
  <si>
    <t>ATP8A1</t>
  </si>
  <si>
    <t>AGAG</t>
  </si>
  <si>
    <t>ATP8A1:NM_001105529:exon25:c.2288_2290del:p.763_764del,ATP8A1:NM_006095:exon26:c.2333_2335del:p.778_779del</t>
  </si>
  <si>
    <t>B3GALNT1</t>
  </si>
  <si>
    <t>B3GALNT1:NM_033168:exon4:c.G811A:p.G271R,B3GALNT1:NM_003781:exon5:c.G811A:p.G271R,B3GALNT1:NM_033169:exon5:c.G811A:p.G271R,B3GALNT1:NM_033167:exon6:c.G811A:p.G271R,B3GALNT1:NM_001038628:exon8:c.G811A:p.G271R</t>
  </si>
  <si>
    <t>B4GALT5</t>
  </si>
  <si>
    <t>AT</t>
  </si>
  <si>
    <t>B4GALT5:NM_004776:exon9:c.1022dupA:p.Y341_A342delinsX</t>
  </si>
  <si>
    <t>BAIAP3</t>
  </si>
  <si>
    <t>BAIAP3:NM_001199096:exon30:c.C2889T:p.A963A,BAIAP3:NM_001199097:exon31:c.C2997T:p.A999A,BAIAP3:NM_001199098:exon31:c.C2928T:p.A976A,BAIAP3:NM_001199099:exon31:c.C2913T:p.A971A,BAIAP3:NM_001286464:exon31:c.C3048T:p.A1016A,BAIAP3:NM_003933:exon31:c.C3102T:p.A1034A</t>
  </si>
  <si>
    <t>BAMBI</t>
  </si>
  <si>
    <t>CAT</t>
  </si>
  <si>
    <t>BAMBI:NM_012342:exon2:c.307_308del:p.M103fs</t>
  </si>
  <si>
    <t>BEND4</t>
  </si>
  <si>
    <t>BEND4:NM_001159547:exon3:c.C909T:p.G303G,BEND4:NM_207406:exon3:c.C909T:p.G303G</t>
  </si>
  <si>
    <t>BNC1</t>
  </si>
  <si>
    <t>BNC1:NM_001717:exon1:c.G5T:p.R2L</t>
  </si>
  <si>
    <t>BRAF</t>
  </si>
  <si>
    <t>BRAF:NM_004333:exon8:c.G1085A:p.R362Q</t>
  </si>
  <si>
    <t>BRCA2</t>
  </si>
  <si>
    <t>BRCA2:NM_000059:exon19:c.T8340C:p.A2780A</t>
  </si>
  <si>
    <t>C12orf80</t>
  </si>
  <si>
    <t>C12orf80:NM_001242696:exon2:c.G214A:p.A72T</t>
  </si>
  <si>
    <t>C16orf86</t>
  </si>
  <si>
    <t>C16orf86:NM_001012984:exon2:c.C326T:p.P109L</t>
  </si>
  <si>
    <t>CACHD1</t>
  </si>
  <si>
    <t>CACHD1:NM_001293274:exon24:c.G2547A:p.E849E,CACHD1:NM_020925:exon25:c.G3282A:p.E1094E</t>
  </si>
  <si>
    <t>CACNA1G</t>
  </si>
  <si>
    <t>CACNA1G:NM_198387:exon34:c.C6477A:p.D2159E,CACNA1G:NM_198388:exon34:c.C6456A:p.D2152E,CACNA1G:NM_001256328:exon35:c.C6504A:p.D2168E,CACNA1G:NM_001256330:exon35:c.C6444A:p.D2148E,CACNA1G:NM_001256331:exon35:c.C6423A:p.D2141E,CACNA1G:NM_001256332:exon35:c.C6408A:p.D2136E,CACNA1G:NM_001256360:exon35:c.C6471A:p.D2157E,CACNA1G:NM_001256361:exon35:c.C6465A:p.D2155E,CACNA1G:NM_198376:exon35:c.C6240A:p.D2080E,CACNA1G:NM_198378:exon35:c.C6546A:p.D2182E,CACNA1G:NM_198379:exon35:c.C6621A:p.D2207E,CACNA1G:NM_198382:exon35:c.C6510A:p.D2170E,CACNA1G:NM_198386:exon35:c.C6525A:p.D2175E,CACNA1G:NM_001256324:exon36:c.C6669A:p.D2223E,CACNA1G:NM_001256325:exon36:c.C6600A:p.D2200E,CACNA1G:NM_001256326:exon36:c.C6588A:p.D2196E,CACNA1G:NM_001256327:exon36:c.C6558A:p.D2186E,CACNA1G:NM_001256329:exon36:c.C6477A:p.D2159E,CACNA1G:NM_001256334:exon36:c.C6309A:p.D2103E,CACNA1G:NM_001256359:exon36:c.C6498A:p.D2166E,CACNA1G:NM_198380:exon36:c.C6690A:p.D2230E,CACNA1G:NM_198383:exon36:c.C6645A:p.D2215E,CACNA1G:NM_198384:exon36:c.C6579A:p.D2193E,CACNA1G:NM_198396:exon36:c.C6756A:p.D2252E,CACNA1G:NM_001256333:exon37:c.C6342A:p.D2114E,CACNA1G:NM_198377:exon37:c.C6825A:p.D2275E,CACNA1G:NM_198385:exon37:c.C6723A:p.D2241E,CACNA1G:NM_018896:exon38:c.C6858A:p.D2286E</t>
  </si>
  <si>
    <t>CACNA1S</t>
  </si>
  <si>
    <t>CACNA1S:NM_000069:exon24:c.C2962T:p.R988C</t>
  </si>
  <si>
    <t>CACNA2D2</t>
  </si>
  <si>
    <t>CACNA2D2:NM_001005505:exon2:c.C246T:p.D82D,CACNA2D2:NM_001174051:exon2:c.C246T:p.D82D,CACNA2D2:NM_001291101:exon2:c.C39T:p.D13D,CACNA2D2:NM_006030:exon2:c.C246T:p.D82D</t>
  </si>
  <si>
    <t>CACNG4</t>
  </si>
  <si>
    <t>CACNG4:NM_014405:exon4:c.A466C:p.I156L</t>
  </si>
  <si>
    <t>nonframeshift insertion</t>
  </si>
  <si>
    <t>CALCOCO1</t>
  </si>
  <si>
    <t>CTTG</t>
  </si>
  <si>
    <t>CALCOCO1:NM_001143682:exon9:c.1019_1020insCAA:p.K340delinsNK,CALCOCO1:NM_020898:exon10:c.1274_1275insCAA:p.K425delinsNK</t>
  </si>
  <si>
    <t>CAMKK1</t>
  </si>
  <si>
    <t>CARD11</t>
  </si>
  <si>
    <t>CARD11:NM_032415:exon25:c.G3435A:p.K1145K</t>
  </si>
  <si>
    <t>CARNS1</t>
  </si>
  <si>
    <t>CARNS1:NM_020811:exon9:c.G1615T:p.E539X,CARNS1:NM_001166222:exon10:c.G1984T:p.E662X</t>
  </si>
  <si>
    <t>CASD1</t>
  </si>
  <si>
    <t>CASD1:NM_022900:exon11:c.A1368G:p.V456V</t>
  </si>
  <si>
    <t>CBS</t>
  </si>
  <si>
    <t>CBS:NM_000071:exon10:c.C903T:p.Y301Y,CBS:NM_001178008:exon10:c.C903T:p.Y301Y,CBS:NM_001178009:exon10:c.C903T:p.Y301Y</t>
  </si>
  <si>
    <t>CCAR2</t>
  </si>
  <si>
    <t>CCAR2:NM_021174:exon20:c.C2630T:p.T877M</t>
  </si>
  <si>
    <t>CCBE1</t>
  </si>
  <si>
    <t>CCBE1:NM_133459:exon5:c.C525T:p.T175T</t>
  </si>
  <si>
    <t>CCDC80</t>
  </si>
  <si>
    <t>CCDC80:NM_199511:exon2:c.C162T:p.H54H,CCDC80:NM_199512:exon2:c.C162T:p.H54H</t>
  </si>
  <si>
    <t>CCDC80:NM_199511:exon2:c.C1103T:p.A368V,CCDC80:NM_199512:exon2:c.C1103T:p.A368V</t>
  </si>
  <si>
    <t>CD19</t>
  </si>
  <si>
    <t>CD19:NM_001178098:exon14:c.G1630C:p.A544P,CD19:NM_001770:exon14:c.G1627C:p.A543P</t>
  </si>
  <si>
    <t>CDH16</t>
  </si>
  <si>
    <t>GC</t>
  </si>
  <si>
    <t>CDH16:NM_001204746:exon16:c.2033delG:p.G678fs,CDH16:NM_001204744:exon17:c.2258delG:p.G753fs,CDH16:NM_001204745:exon17:c.2207delG:p.G736fs,CDH16:NM_004062:exon17:c.2324delG:p.G775fs</t>
  </si>
  <si>
    <t>CDO1</t>
  </si>
  <si>
    <t>TC</t>
  </si>
  <si>
    <t>CDO1:NM_001801:exon3:c.259delG:p.D87fs</t>
  </si>
  <si>
    <t>frameshift insertion</t>
  </si>
  <si>
    <t>CEP162</t>
  </si>
  <si>
    <t>TG</t>
  </si>
  <si>
    <t>CEP162:NM_001286206:exon15:c.1699_1700insC:p.K567fs,CEP162:NM_014895:exon15:c.1927_1928insC:p.K643fs</t>
  </si>
  <si>
    <t>CIZ1</t>
  </si>
  <si>
    <t>CIZ1:NM_001257976:exon9:c.A1320G:p.V440V,CIZ1:NM_001131016:exon10:c.A1623G:p.V541V,CIZ1:NM_001131018:exon10:c.A1383G:p.V461V,CIZ1:NM_001257975:exon10:c.A1713G:p.V571V,CIZ1:NM_012127:exon10:c.A1623G:p.V541V,CIZ1:NM_001131015:exon11:c.A1455G:p.V485V,CIZ1:NM_001131017:exon11:c.A1440G:p.V480V</t>
  </si>
  <si>
    <t>CLASP2</t>
  </si>
  <si>
    <t>CLASP2:NM_001207044:exon16:c.T1454G:p.V485G,CLASP2:NM_015097:exon22:c.T2156G:p.V719G</t>
  </si>
  <si>
    <t>CLCN4</t>
  </si>
  <si>
    <t>CLCN4:NM_001830:exon3:c.G43A:p.D15N</t>
  </si>
  <si>
    <t>CLEC1A</t>
  </si>
  <si>
    <t>CLEC1A:NM_001297748:exon2:c.A152G:p.D51G,CLEC1A:NM_016511:exon3:c.A251G:p.D84G</t>
  </si>
  <si>
    <t>COL5A1</t>
  </si>
  <si>
    <t>COL5A1:NM_000093:exon5:c.C750T:p.D250D,COL5A1:NM_001278074:exon5:c.C750T:p.D250D</t>
  </si>
  <si>
    <t>COL6A3</t>
  </si>
  <si>
    <t>COL6A3:NM_057166:exon40:c.G7591T:p.A2531S,COL6A3:NM_057167:exon42:c.G8794T:p.A2932S,COL6A3:NM_004369:exon43:c.G9412T:p.A3138S</t>
  </si>
  <si>
    <t>CREBL2</t>
  </si>
  <si>
    <t>CSTF2</t>
  </si>
  <si>
    <t>CSTF2:NM_001306206:exon7:c.C739T:p.Q247X,CSTF2:NM_001325:exon7:c.C739T:p.Q247X</t>
  </si>
  <si>
    <t>CUL7</t>
  </si>
  <si>
    <t>CUL7:NM_001168370:exon8:c.G2223A:p.L741L,CUL7:NM_014780:exon8:c.G1971A:p.L657L</t>
  </si>
  <si>
    <t>CYFIP1</t>
  </si>
  <si>
    <t>CYFIP1:NM_001033028:exon7:c.G1148A:p.R383Q,CYFIP1:NM_014608:exon22:c.G2441A:p.R814Q,CYFIP1:NM_001287810:exon23:c.G2441A:p.R814Q</t>
  </si>
  <si>
    <t>CYP27C1</t>
  </si>
  <si>
    <t>CYP27C1:NM_001001665:exon5:c.A653G:p.H218R</t>
  </si>
  <si>
    <t>DDX54</t>
  </si>
  <si>
    <t>DDX54:NM_001111322:exon14:c.C1647T:p.S549S,DDX54:NM_024072:exon14:c.C1647T:p.S549S</t>
  </si>
  <si>
    <t>DENND5B</t>
  </si>
  <si>
    <t>DENND5B:NM_144973:exon12:c.C2478T:p.L826L,DENND5B:NM_001308339:exon14:c.C2583T:p.L861L</t>
  </si>
  <si>
    <t>DIDO1</t>
  </si>
  <si>
    <t>GGACA</t>
  </si>
  <si>
    <t>DIDO1:NM_001193369:exon11:c.2460_2463del:p.A820fs,DIDO1:NM_001193370:exon11:c.2460_2463del:p.A820fs,DIDO1:NM_033081:exon11:c.2460_2463del:p.A820fs,DIDO1:NM_080797:exon11:c.2460_2463del:p.A820fs</t>
  </si>
  <si>
    <t>DIP2A</t>
  </si>
  <si>
    <t>DIP2A:NM_001146116:exon6:c.G699A:p.E233E,DIP2A:NM_015151:exon6:c.G699A:p.E233E,DIP2A:NM_206889:exon6:c.G699A:p.E233E,DIP2A:NM_206890:exon6:c.G699A:p.E233E,DIP2A:NM_206891:exon6:c.G699A:p.E233E</t>
  </si>
  <si>
    <t>DLST</t>
  </si>
  <si>
    <t>AAG</t>
  </si>
  <si>
    <t>DLST:NM_001244883:exon6:c.297_298del:p.E99fs,DLST:NM_001933:exon6:c.297_298del:p.E99fs</t>
  </si>
  <si>
    <t>DMC1</t>
  </si>
  <si>
    <t>DMC1:NM_001278208:exon11:c.A854G:p.E285G,DMC1:NM_007068:exon14:c.A1019G:p.E340G</t>
  </si>
  <si>
    <t>DMXL2</t>
  </si>
  <si>
    <t>DMXL2:NM_001174117:exon22:c.G4505A:p.R1502Q,DMXL2:NM_001174116:exon24:c.G6413A:p.R2138Q,DMXL2:NM_015263:exon24:c.G6413A:p.R2138Q</t>
  </si>
  <si>
    <t>DNAJB4</t>
  </si>
  <si>
    <t>DNAJB4:NM_001317101:exon3:c.A621G:p.I207M,DNAJB4:NM_001317102:exon3:c.A621G:p.I207M,DNAJB4:NM_007034:exon3:c.A966G:p.I322M,DNAJB4:NM_001317099:exon4:c.A966G:p.I322M,DNAJB4:NM_001317100:exon4:c.A846G:p.I282M</t>
  </si>
  <si>
    <t>DOCK7</t>
  </si>
  <si>
    <t>DOCK7:NM_001272001:exon44:c.A5603G:p.Y1868C,DOCK7:NM_001271999:exon45:c.A5696G:p.Y1899C,DOCK7:NM_001272000:exon45:c.A5609G:p.Y1870C,DOCK7:NM_033407:exon45:c.A5636G:p.Y1879C</t>
  </si>
  <si>
    <t>DPYSL2</t>
  </si>
  <si>
    <t>DPYSL2:NM_001197293:exon8:c.C1031T:p.A344V,DPYSL2:NM_001244604:exon8:c.C608T:p.A203V,DPYSL2:NM_001386:exon8:c.C716T:p.A239V</t>
  </si>
  <si>
    <t>DRAP1</t>
  </si>
  <si>
    <t>DRAP1:NM_006442:exon7:c.G564A:p.A188A</t>
  </si>
  <si>
    <t>DRD1</t>
  </si>
  <si>
    <t>DRD1:NM_000794:exon2:c.C942T:p.D314D</t>
  </si>
  <si>
    <t>DTHD1</t>
  </si>
  <si>
    <t>DTHD1:NM_001136536:exon3:c.C520T:p.Q174X,DTHD1:NM_001170700:exon3:c.C1015T:p.Q339X</t>
  </si>
  <si>
    <t>EFCAB6</t>
  </si>
  <si>
    <t>EFCAB6:NM_198856:exon27:c.C3576T:p.N1192N,EFCAB6:NM_022785:exon29:c.C4032T:p.N1344N</t>
  </si>
  <si>
    <t>EME1</t>
  </si>
  <si>
    <t>EME1:NM_001166131:exon2:c.G634A:p.G212R,EME1:NM_152463:exon2:c.G634A:p.G212R</t>
  </si>
  <si>
    <t>EMX2</t>
  </si>
  <si>
    <t>EMX2:NM_001165924:exon1:c.G37T:p.E13X,EMX2:NM_004098:exon1:c.G37T:p.E13X</t>
  </si>
  <si>
    <t>ENPP1</t>
  </si>
  <si>
    <t>TAAC</t>
  </si>
  <si>
    <t>ENPP1:NM_006208:exon2:c.261_263del:p.87_88del</t>
  </si>
  <si>
    <t>EPB41L1</t>
  </si>
  <si>
    <t>EPB41L1:NM_001258331:exon9:c.G746T:p.R249L,EPB41L1:NM_012156:exon9:c.G932T:p.R311L,EPB41L1:NM_177996:exon9:c.G746T:p.R249L,EPB41L1:NM_001258329:exon10:c.G932T:p.R311L,EPB41L1:NM_001258330:exon10:c.G839T:p.R280L</t>
  </si>
  <si>
    <t>EPB41L5</t>
  </si>
  <si>
    <t>EPB41L5:NM_001184937:exon2:c.C84T:p.R28R,EPB41L5:NM_001184938:exon2:c.C84T:p.R28R,EPB41L5:NM_001184939:exon2:c.C84T:p.R28R,EPB41L5:NM_020909:exon2:c.C84T:p.R28R</t>
  </si>
  <si>
    <t>EXD2</t>
  </si>
  <si>
    <t>EXD2:NM_018199:exon7:c.C1227T:p.D409D,EXD2:NM_001193361:exon8:c.C1602T:p.D534D,EXD2:NM_001193363:exon8:c.C1602T:p.D534D,EXD2:NM_001193360:exon9:c.C1602T:p.D534D,EXD2:NM_001193362:exon9:c.C1602T:p.D534D</t>
  </si>
  <si>
    <t>EYS</t>
  </si>
  <si>
    <t>EYS:NM_001142800:exon28:c.C5901T:p.N1967N,EYS:NM_001292009:exon28:c.C5901T:p.N1967N</t>
  </si>
  <si>
    <t>F13B</t>
  </si>
  <si>
    <t>F13B:NM_001994:exon8:c.G1313A:p.R438H</t>
  </si>
  <si>
    <t>FAM109A</t>
  </si>
  <si>
    <t>FAM109A:NM_001177997:exon3:c.C720G:p.G240G,FAM109A:NM_144671:exon3:c.C720G:p.G240G,FAM109A:NM_001177996:exon4:c.C759G:p.G253G</t>
  </si>
  <si>
    <t>FAM200A</t>
  </si>
  <si>
    <t>FAM200A:NM_145111:exon2:c.C857T:p.S286L</t>
  </si>
  <si>
    <t>FAM65B</t>
  </si>
  <si>
    <t>FAM65B:NM_001286445:exon13:c.T1747C:p.L583L,FAM65B:NM_001286446:exon13:c.T1762C:p.L588L,FAM65B:NM_001286447:exon13:c.T1660C:p.L554L,FAM65B:NM_015864:exon13:c.T1660C:p.L554L,FAM65B:NM_014722:exon14:c.T1810C:p.L604L</t>
  </si>
  <si>
    <t>FAM90A1</t>
  </si>
  <si>
    <t>FAM90A1:NM_018088:exon7:c.C846G:p.S282S</t>
  </si>
  <si>
    <t>FAT3</t>
  </si>
  <si>
    <t>FAT3:NM_001008781:exon1:c.T1773A:p.F591L</t>
  </si>
  <si>
    <t>FEM1C</t>
  </si>
  <si>
    <t>FEM1C:NM_020177:exon3:c.C1702T:p.L568L</t>
  </si>
  <si>
    <t>FLG</t>
  </si>
  <si>
    <t>FLG:NM_002016:exon3:c.G7724C:p.G2575A</t>
  </si>
  <si>
    <t>FLT1</t>
  </si>
  <si>
    <t>FLT1:NM_001159920:exon4:c.T413G:p.M138R,FLT1:NM_001160030:exon4:c.T413G:p.M138R,FLT1:NM_001160031:exon4:c.T413G:p.M138R,FLT1:NM_002019:exon4:c.T413G:p.M138R</t>
  </si>
  <si>
    <t>FNDC1</t>
  </si>
  <si>
    <t>FNDC1:NM_032532:exon11:c.C1556T:p.A519V</t>
  </si>
  <si>
    <t>FOXP1</t>
  </si>
  <si>
    <t>GCAAA</t>
  </si>
  <si>
    <t>FOXP1:NM_001244813:exon11:c.1198_1199insTTTG:p.A400fs,FOXP1:NM_001244812:exon12:c.1270_1271insTTTG:p.A424fs,FOXP1:NM_001244815:exon12:c.1504_1505insTTTG:p.A502fs,FOXP1:NM_001244814:exon13:c.1498_1499insTTTG:p.A500fs,FOXP1:NM_001244816:exon16:c.1498_1499insTTTG:p.A500fs,FOXP1:NM_001244808:exon17:c.1495_1496insTTTG:p.A499fs,FOXP1:NM_001244810:exon17:c.1498_1499insTTTG:p.A500fs,FOXP1:NM_032682:exon17:c.1498_1499insTTTG:p.A500fs</t>
  </si>
  <si>
    <t>FOXP4</t>
  </si>
  <si>
    <t>FOXP4:NM_001012426:exon14:c.A1553G:p.N518S,FOXP4:NM_001012427:exon14:c.A1547G:p.N516S,FOXP4:NM_138457:exon14:c.A1514G:p.N505S</t>
  </si>
  <si>
    <t>FPGT,FPGT-TNNI3K</t>
  </si>
  <si>
    <t>FPGT-TNNI3K:NM_001112808:exon1:c.A56T:p.D19V,FPGT-TNNI3K:NM_001199327:exon1:c.A56T:p.D19V,FPGT:NM_001199328:exon1:c.A56T:p.D19V,FPGT:NM_001199329:exon1:c.A56T:p.D19V,FPGT:NM_003838:exon1:c.A56T:p.D19V</t>
  </si>
  <si>
    <t>FRAS1</t>
  </si>
  <si>
    <t>FRAS1:NM_025074:exon71:c.G11020T:p.V3674L</t>
  </si>
  <si>
    <t>FUT4</t>
  </si>
  <si>
    <t>FUT4:NM_002033:exon1:c.T237C:p.S79S</t>
  </si>
  <si>
    <t>FYN</t>
  </si>
  <si>
    <t>FYN:NM_153047:exon10:c.C1359G:p.L453L,FYN:NM_153048:exon10:c.C1203G:p.L401L,FYN:NM_002037:exon13:c.C1368G:p.L456L</t>
  </si>
  <si>
    <t>FZD9</t>
  </si>
  <si>
    <t>TGCTACC</t>
  </si>
  <si>
    <t>FZD9:NM_003508:exon1:c.1622_1627del:p.541_543del</t>
  </si>
  <si>
    <t>GABRA3</t>
  </si>
  <si>
    <t>GABRA3:NM_000808:exon2:c.C111T:p.P37P</t>
  </si>
  <si>
    <t>GABRE</t>
  </si>
  <si>
    <t>GABRE:NM_004961:exon9:c.A1375T:p.M459L</t>
  </si>
  <si>
    <t>GALK1</t>
  </si>
  <si>
    <t>GALK1:NM_000154:exon5:c.C715T:p.R239W</t>
  </si>
  <si>
    <t>GATA6</t>
  </si>
  <si>
    <t>GATA6:NM_005257:exon4:c.C1366T:p.R456C</t>
  </si>
  <si>
    <t>GBE1</t>
  </si>
  <si>
    <t>GBE1:NM_000158:exon16:c.A2068G:p.R690G</t>
  </si>
  <si>
    <t>GFOD2</t>
  </si>
  <si>
    <t>GFOD2:NM_030819:exon3:c.C657T:p.S219S</t>
  </si>
  <si>
    <t>GGT1</t>
  </si>
  <si>
    <t>GGT1:NM_001288833:exon13:c.G1233A:p.P411P,GGT1:NM_013430:exon13:c.G1233A:p.P411P,GGT1:NM_013421:exon14:c.G1233A:p.P411P</t>
  </si>
  <si>
    <t>GHITM</t>
  </si>
  <si>
    <t>GINS3</t>
  </si>
  <si>
    <t>GLRB</t>
  </si>
  <si>
    <t>GLRB:NM_000824:exon2:c.T66G:p.S22S,GLRB:NM_001166060:exon2:c.T66G:p.S22S,GLRB:NM_001166061:exon2:c.T66G:p.S22S</t>
  </si>
  <si>
    <t>GPRC5B</t>
  </si>
  <si>
    <t>GPRC5B:NM_001304771:exon3:c.C1468A:p.P490T,GPRC5B:NM_016235:exon3:c.C1075A:p.P359T</t>
  </si>
  <si>
    <t>GRB10</t>
  </si>
  <si>
    <t>GCT</t>
  </si>
  <si>
    <t>GRB10:NM_001001549:exon4:c.449_450insAG:p.S150fs,GRB10:NM_001001550:exon4:c.275_276insAG:p.S92fs,GRB10:NM_005311:exon4:c.449_450insAG:p.S150fs,GRB10:NM_001001555:exon5:c.275_276insAG:p.S92fs</t>
  </si>
  <si>
    <t>GRM1</t>
  </si>
  <si>
    <t>GRM1:NM_001278064:exon1:c.G330A:p.W110X,GRM1:NM_001278066:exon1:c.G330A:p.W110X,GRM1:NM_001278067:exon1:c.G330A:p.W110X,GRM1:NM_001278065:exon2:c.G330A:p.W110X</t>
  </si>
  <si>
    <t>HAUS1</t>
  </si>
  <si>
    <t>HAUS1:NM_138443:exon5:c.G536A:p.R179H</t>
  </si>
  <si>
    <t>HDAC9</t>
  </si>
  <si>
    <t>HDAC9:NM_058176:exon18:c.G2415C:p.L805F,HDAC9:NM_178425:exon18:c.G2424C:p.L808F,HDAC9:NM_178423:exon19:c.G2415C:p.L805F</t>
  </si>
  <si>
    <t>HEATR5B</t>
  </si>
  <si>
    <t>HEATR5B:NM_019024:exon31:c.T4954A:p.W1652R</t>
  </si>
  <si>
    <t>HGD</t>
  </si>
  <si>
    <t>HGD:NM_000187:exon13:c.G1079A:p.G360E</t>
  </si>
  <si>
    <t>HGFAC</t>
  </si>
  <si>
    <t>HGFAC:NM_001528:exon10:c.C1219T:p.R407C,HGFAC:NM_001297439:exon11:c.C1240T:p.R414C</t>
  </si>
  <si>
    <t>HHIP</t>
  </si>
  <si>
    <t>HHIP:NM_022475:exon7:c.C1290T:p.H430H</t>
  </si>
  <si>
    <t>HIST1H3B</t>
  </si>
  <si>
    <t>HIST1H3B:NM_003537:exon1:c.C156T:p.I52I</t>
  </si>
  <si>
    <t>HIST1H3C</t>
  </si>
  <si>
    <t>HIST1H3C:NM_003531:exon1:c.T374C:p.I125T</t>
  </si>
  <si>
    <t>HIST1H4J</t>
  </si>
  <si>
    <t>HIST1H4J:NM_021968:exon1:c.G51A:p.K17K</t>
  </si>
  <si>
    <t>HPGD</t>
  </si>
  <si>
    <t>HPGD:NM_001256306:exon5:c.A585C:p.A195A,HPGD:NM_001256307:exon6:c.A426C:p.A142A,HPGD:NM_000860:exon7:c.A789C:p.A263A,HPGD:NM_001256301:exon7:c.A426C:p.A142A</t>
  </si>
  <si>
    <t>HS3ST6</t>
  </si>
  <si>
    <t>HS3ST6:NM_001009606:exon2:c.G1006A:p.G336S</t>
  </si>
  <si>
    <t>HSD17B10</t>
  </si>
  <si>
    <t>HSD17B10:NM_001037811:exon2:c.G49A:p.G17R,HSD17B10:NM_004493:exon2:c.G49A:p.G17R</t>
  </si>
  <si>
    <t>HSPB8</t>
  </si>
  <si>
    <t>HSPB8:NM_014365:exon1:c.C341T:p.T114I</t>
  </si>
  <si>
    <t>HSPG2:NM_001291860:exon8:c.C836T:p.S279F,HSPG2:NM_005529:exon8:c.C836T:p.S279F</t>
  </si>
  <si>
    <t>HTT</t>
  </si>
  <si>
    <t>HTT:NM_002111:exon52:c.G7158C:p.A2386A</t>
  </si>
  <si>
    <t>ICE2</t>
  </si>
  <si>
    <t>ICE2:NM_001018089:exon10:c.A943G:p.N315D,ICE2:NM_024611:exon10:c.A1354G:p.N452D</t>
  </si>
  <si>
    <t>IFI44L</t>
  </si>
  <si>
    <t>IFI44L:NM_006820:exon2:c.C300T:p.L100L</t>
  </si>
  <si>
    <t>IFT140</t>
  </si>
  <si>
    <t>IFT140:NM_014714:exon9:c.G939A:p.L313L</t>
  </si>
  <si>
    <t>IFT74</t>
  </si>
  <si>
    <t>IFT74:NM_001099222:exon16:c.C1297A:p.Q433K,IFT74:NM_001099223:exon16:c.C1297A:p.Q433K,IFT74:NM_025103:exon16:c.C1297A:p.Q433K</t>
  </si>
  <si>
    <t>IGSF9B</t>
  </si>
  <si>
    <t>IGSF9B:NM_001277285:exon11:c.C1378T:p.P460S</t>
  </si>
  <si>
    <t>IL1RL2</t>
  </si>
  <si>
    <t>IL1RL2:NM_003854:exon8:c.T893C:p.V298A</t>
  </si>
  <si>
    <t>INHBB</t>
  </si>
  <si>
    <t>INHBB:NM_002193:exon2:c.C1055G:p.T352R</t>
  </si>
  <si>
    <t>JAK2</t>
  </si>
  <si>
    <t>JAK2:NM_004972:exon8:c.C954T:p.C318C</t>
  </si>
  <si>
    <t>KALRN</t>
  </si>
  <si>
    <t>KALRN:NM_007064:exon25:c.T3050G:p.F1017C,KALRN:NM_001024660:exon58:c.T8141G:p.F2714C</t>
  </si>
  <si>
    <t>KATNB1</t>
  </si>
  <si>
    <t>GT</t>
  </si>
  <si>
    <t>KCTD6</t>
  </si>
  <si>
    <t>KCTD6:NM_153331:exon2:c.G648A:p.R216R,KCTD6:NM_001128214:exon3:c.G648A:p.R216R</t>
  </si>
  <si>
    <t>KDM4A</t>
  </si>
  <si>
    <t>TCTGG</t>
  </si>
  <si>
    <t>KDM4A:NM_014663:exon3:c.235_236insCTGG:p.S79fs</t>
  </si>
  <si>
    <t>KDM5B</t>
  </si>
  <si>
    <t>KDM5B:NM_001314042:exon4:c.G421C:p.G141R,KDM5B:NM_006618:exon4:c.G421C:p.G141R</t>
  </si>
  <si>
    <t>KIAA0319L</t>
  </si>
  <si>
    <t>KIAA0319L:NM_024874:exon3:c.G517C:p.A173P</t>
  </si>
  <si>
    <t>KL</t>
  </si>
  <si>
    <t>KL:NM_004795:exon3:c.C1392T:p.F464F</t>
  </si>
  <si>
    <t>KLF16</t>
  </si>
  <si>
    <t>KLF16:NM_031918:exon1:c.C371T:p.A124V</t>
  </si>
  <si>
    <t>KLHDC8B</t>
  </si>
  <si>
    <t>KLHDC8B:NM_173546:exon3:c.419delC:p.A140fs</t>
  </si>
  <si>
    <t>KMT2B</t>
  </si>
  <si>
    <t>KMT2B:NM_014727:exon27:c.G5501A:p.R1834H</t>
  </si>
  <si>
    <t>KRT14</t>
  </si>
  <si>
    <t>KRT14:NM_000526:exon5:c.A974G:p.Q325R</t>
  </si>
  <si>
    <t>KRT4</t>
  </si>
  <si>
    <t>KRT4:NM_002272:exon1:c.G57C:p.S19S</t>
  </si>
  <si>
    <t>LAMA5</t>
  </si>
  <si>
    <t>LAMA5:NM_005560:exon13:c.1705dupG:p.A569fs</t>
  </si>
  <si>
    <t>LEPR</t>
  </si>
  <si>
    <t>LEPR:NM_001198687:exon14:c.G2164C:p.A722P,LEPR:NM_001198688:exon14:c.G2164C:p.A722P,LEPR:NM_001198689:exon14:c.G2164C:p.A722P,LEPR:NM_001003679:exon15:c.G2164C:p.A722P,LEPR:NM_001003680:exon15:c.G2164C:p.A722P,LEPR:NM_002303:exon15:c.G2164C:p.A722P</t>
  </si>
  <si>
    <t>LGI4</t>
  </si>
  <si>
    <t>LGI4:NM_139284:exon6:c.C577G:p.H193D</t>
  </si>
  <si>
    <t>LIG3</t>
  </si>
  <si>
    <t>LIG3:NM_002311:exon11:c.A1810G:p.S604G,LIG3:NM_013975:exon11:c.A1810G:p.S604G</t>
  </si>
  <si>
    <t>LONP1</t>
  </si>
  <si>
    <t>LONP1:NM_001276480:exon13:c.C1325T:p.T442M,LONP1:NM_004793:exon13:c.C1913T:p.T638M,LONP1:NM_001276479:exon14:c.C1721T:p.T574M</t>
  </si>
  <si>
    <t>LRRC10B</t>
  </si>
  <si>
    <t>LRRC10B:NM_001145077:exon1:c.C549T:p.R183R</t>
  </si>
  <si>
    <t>LRRC75B</t>
  </si>
  <si>
    <t>LRRC75B:NM_207644:exon1:c.C81T:p.P27P</t>
  </si>
  <si>
    <t>LSS</t>
  </si>
  <si>
    <t>LSS:NM_001145437:exon17:c.C1442T:p.T481M,LSS:NM_001001438:exon18:c.C1682T:p.T561M,LSS:NM_001145436:exon18:c.C1649T:p.T550M,LSS:NM_002340:exon18:c.C1682T:p.T561M</t>
  </si>
  <si>
    <t>LTA4H</t>
  </si>
  <si>
    <t>LTA4H:NM_000895:exon17:c.C1558T:p.R520X,LTA4H:NM_001256643:exon17:c.C1486T:p.R496X</t>
  </si>
  <si>
    <t>LTBR</t>
  </si>
  <si>
    <t>LTBR:NM_001270987:exon2:c.C56T:p.S19L,LTBR:NM_002342:exon2:c.C113T:p.S38L</t>
  </si>
  <si>
    <t>LYST</t>
  </si>
  <si>
    <t>LYST:NM_000081:exon40:c.T9375C:p.Y3125Y,LYST:NM_001301365:exon40:c.T9375C:p.Y3125Y</t>
  </si>
  <si>
    <t>MAP3K10</t>
  </si>
  <si>
    <t>MAP3K10:NM_002446:exon10:c.G2667A:p.P889P</t>
  </si>
  <si>
    <t>MAP3K9</t>
  </si>
  <si>
    <t>MAP3K9:NM_001284232:exon4:c.G403C:p.E135Q,MAP3K9:NM_001284230:exon5:c.G1321C:p.E441Q,MAP3K9:NM_001284231:exon5:c.G532C:p.E178Q,MAP3K9:NM_033141:exon5:c.G1321C:p.E441Q</t>
  </si>
  <si>
    <t>MEIS2</t>
  </si>
  <si>
    <t>MEIS2:NM_172315:exon8:c.G877A:p.E293K,MEIS2:NM_002399:exon9:c.G877A:p.E293K,MEIS2:NM_170674:exon9:c.G916A:p.E306K,MEIS2:NM_170675:exon9:c.G916A:p.E306K,MEIS2:NM_170676:exon9:c.G916A:p.E306K,MEIS2:NM_170677:exon9:c.G916A:p.E306K,MEIS2:NM_172316:exon9:c.G652A:p.E218K,MEIS2:NM_001220482:exon10:c.G916A:p.E306K</t>
  </si>
  <si>
    <t>MIB2</t>
  </si>
  <si>
    <t>MIB2:NM_001170686:exon4:c.C636T:p.H212H,MIB2:NM_001170687:exon4:c.C594T:p.H198H,MIB2:NM_001170688:exon4:c.C636T:p.H212H,MIB2:NM_001170689:exon4:c.C291T:p.H97H,MIB2:NM_080875:exon4:c.C636T:p.H212H</t>
  </si>
  <si>
    <t>MISP</t>
  </si>
  <si>
    <t>MISP:NM_173481:exon2:c.A1426G:p.K476E</t>
  </si>
  <si>
    <t>MSH4</t>
  </si>
  <si>
    <t>MSH4:NM_002440:exon20:c.A2669G:p.H890R</t>
  </si>
  <si>
    <t>MUM1L1</t>
  </si>
  <si>
    <t>MUM1L1:NM_001171020:exon4:c.C2062T:p.R688X,MUM1L1:NM_152423:exon5:c.C2062T:p.R688X</t>
  </si>
  <si>
    <t>MYBBP1A</t>
  </si>
  <si>
    <t>MYBBP1A:NM_001105538:exon24:c.C3218T:p.A1073V,MYBBP1A:NM_014520:exon24:c.C3218T:p.A1073V</t>
  </si>
  <si>
    <t>MYO1C</t>
  </si>
  <si>
    <t>MYO1C:NM_001080779:exon15:c.C1668T:p.T556T,MYO1C:NM_001080950:exon15:c.C1611T:p.T537T,MYO1C:NM_033375:exon15:c.C1563T:p.T521T</t>
  </si>
  <si>
    <t>MYRF:NM_001127392:exon8:c.G1303A:p.G435R,MYRF:NM_013279:exon8:c.G1276A:p.G426R</t>
  </si>
  <si>
    <t>MYRF:NM_001127392:exon3:c.235dupG:p.P78fs,MYRF:NM_013279:exon3:c.208dupG:p.P69fs</t>
  </si>
  <si>
    <t>MYT1L</t>
  </si>
  <si>
    <t>MYT1L:NM_001303052:exon20:c.G2830T:p.E944X,MYT1L:NM_015025:exon20:c.G2824T:p.E942X</t>
  </si>
  <si>
    <t>NAA15</t>
  </si>
  <si>
    <t>NAA15:NM_057175:exon3:c.239_240del:p.H80fs</t>
  </si>
  <si>
    <t>NAA30</t>
  </si>
  <si>
    <t>NAA30:NM_001011713:exon2:c.C371G:p.A124G</t>
  </si>
  <si>
    <t>NADSYN1</t>
  </si>
  <si>
    <t>NADSYN1:NM_018161:exon15:c.G1437A:p.L479L</t>
  </si>
  <si>
    <t>NCAM1</t>
  </si>
  <si>
    <t>NCAM1:NM_000615:exon7:c.C672T:p.T224T,NCAM1:NM_001076682:exon7:c.C672T:p.T224T,NCAM1:NM_001242607:exon7:c.C672T:p.T224T,NCAM1:NM_001242608:exon7:c.C672T:p.T224T,NCAM1:NM_181351:exon7:c.C672T:p.T224T</t>
  </si>
  <si>
    <t>NDST2</t>
  </si>
  <si>
    <t>NDST2:NM_003635:exon13:c.G2342A:p.R781H</t>
  </si>
  <si>
    <t>NDST3</t>
  </si>
  <si>
    <t>NDST3:NM_004784:exon13:c.A2446C:p.K816Q</t>
  </si>
  <si>
    <t>NDUFAF5</t>
  </si>
  <si>
    <t>AGGTAAGT</t>
  </si>
  <si>
    <t>NDUFAF5:NM_001039375:exon2:c.263_263del:p.R88fs,NDUFAF5:NM_024120:exon2:c.263_263del:p.R88fs</t>
  </si>
  <si>
    <t>NELL2</t>
  </si>
  <si>
    <t>NELL2:NM_001145108:exon8:c.A817G:p.T273A,NELL2:NM_001145109:exon8:c.A814G:p.T272A,NELL2:NM_001145107:exon9:c.A967G:p.T323A,NELL2:NM_001145110:exon9:c.A886G:p.T296A,NELL2:NM_006159:exon9:c.A817G:p.T273A</t>
  </si>
  <si>
    <t>NYAP1</t>
  </si>
  <si>
    <t>NYAP1:NM_173564:exon3:c.C237T:p.A79A</t>
  </si>
  <si>
    <t>OR13D1</t>
  </si>
  <si>
    <t>OR13D1:NM_001004484:exon1:c.T170C:p.L57P</t>
  </si>
  <si>
    <t>OR4B1</t>
  </si>
  <si>
    <t>OR4B1:NM_001005470:exon1:c.G591A:p.V197V</t>
  </si>
  <si>
    <t>OR5B2</t>
  </si>
  <si>
    <t>OR5B2:NM_001005566:exon1:c.G422C:p.C141S</t>
  </si>
  <si>
    <t>ORC1</t>
  </si>
  <si>
    <t>ORC1:NM_001190818:exon6:c.A1015G:p.I339V,ORC1:NM_001190819:exon6:c.A1015G:p.I339V,ORC1:NM_004153:exon6:c.A1015G:p.I339V</t>
  </si>
  <si>
    <t>OTP</t>
  </si>
  <si>
    <t>OTP:NM_032109:exon2:c.C238G:p.P80A</t>
  </si>
  <si>
    <t>P4HA1</t>
  </si>
  <si>
    <t>P4HA1:NM_001142596:exon14:c.C1504T:p.R502C,P4HA1:NM_000917:exon15:c.C1558T:p.R520C,P4HA1:NM_001017962:exon15:c.C1558T:p.R520C,P4HA1:NM_001142595:exon16:c.C1558T:p.R520C</t>
  </si>
  <si>
    <t>PAPD4</t>
  </si>
  <si>
    <t>PCDHA11</t>
  </si>
  <si>
    <t>PCDHA11:NM_018902:exon1:c.T1876C:p.Y626H,PCDHA11:NM_031861:exon1:c.T1876C:p.Y626H</t>
  </si>
  <si>
    <t>PCDHA9</t>
  </si>
  <si>
    <t>PCDHA9:NM_014005:exon1:c.C288T:p.C96C,PCDHA9:NM_031857:exon1:c.C288T:p.C96C</t>
  </si>
  <si>
    <t>PCDHGA3</t>
  </si>
  <si>
    <t>PCDHGA3:NM_018916:exon1:c.G438C:p.T146T,PCDHGA3:NM_032011:exon1:c.G438C:p.T146T</t>
  </si>
  <si>
    <t>PCLO</t>
  </si>
  <si>
    <t>PCLO:NM_014510:exon5:c.C6532A:p.P2178T,PCLO:NM_033026:exon5:c.C6532A:p.P2178T</t>
  </si>
  <si>
    <t>PCNA</t>
  </si>
  <si>
    <t>TAC</t>
  </si>
  <si>
    <t>PCNA:NM_182649:exon4:c.406_407del:p.V136fs,PCNA:NM_002592:exon5:c.406_407del:p.V136fs</t>
  </si>
  <si>
    <t>PCNT</t>
  </si>
  <si>
    <t>PCNT:NM_001315529:exon15:c.G2627A:p.R876Q,PCNT:NM_006031:exon15:c.G2981A:p.R994Q</t>
  </si>
  <si>
    <t>PCNXL3</t>
  </si>
  <si>
    <t>PCNXL3:NM_032223:exon21:c.C3486T:p.A1162A</t>
  </si>
  <si>
    <t>PDCD6</t>
  </si>
  <si>
    <t>PDK2</t>
  </si>
  <si>
    <t>PDK2:NM_001199899:exon11:c.A932G:p.N311S,PDK2:NM_002611:exon11:c.A1124G:p.N375S,PDK2:NM_001199898:exon12:c.A932G:p.N311S</t>
  </si>
  <si>
    <t>PEAR1</t>
  </si>
  <si>
    <t>PEAR1:NM_001080471:exon19:c.C2494T:p.P832S</t>
  </si>
  <si>
    <t>PEX6</t>
  </si>
  <si>
    <t>CA</t>
  </si>
  <si>
    <t>PEX6:NM_000287:exon10:c.2004delT:p.C668fs,PEX6:NM_001316313:exon10:c.1740delT:p.C580fs</t>
  </si>
  <si>
    <t>PFKL</t>
  </si>
  <si>
    <t>PFKL:NM_002626:exon10:c.G960A:p.A320A,PFKL:NM_001002021:exon13:c.G1110A:p.A370A</t>
  </si>
  <si>
    <t>PIEZO1</t>
  </si>
  <si>
    <t>PIEZO1:NM_001142864:exon39:c.G5637C:p.E1879D</t>
  </si>
  <si>
    <t>PKD1</t>
  </si>
  <si>
    <t>PKD1:NM_000296:exon11:c.C2603T:p.A868V,PKD1:NM_001009944:exon11:c.C2603T:p.A868V</t>
  </si>
  <si>
    <t>PLCG1</t>
  </si>
  <si>
    <t>PLCG1:NM_002660:exon21:c.G2425A:p.E809K,PLCG1:NM_182811:exon21:c.G2425A:p.E809K</t>
  </si>
  <si>
    <t>PLEKHH2</t>
  </si>
  <si>
    <t>PLEKHH2:NM_172069:exon28:c.G4109A:p.W1370X</t>
  </si>
  <si>
    <t>PLPP6</t>
  </si>
  <si>
    <t>PLPP6:NM_203453:exon1:c.T824A:p.V275E</t>
  </si>
  <si>
    <t>PMS2</t>
  </si>
  <si>
    <t>PMS2:NM_000535:exon6:c.C684T:p.G228G</t>
  </si>
  <si>
    <t>POGZ</t>
  </si>
  <si>
    <t>GGGAA</t>
  </si>
  <si>
    <t>POGZ:NM_145796:exon17:c.2350_2353del:p.F784fs,POGZ:NM_207171:exon17:c.2476_2479del:p.F826fs,POGZ:NM_001194938:exon18:c.2449_2452del:p.F817fs,POGZ:NM_001194937:exon19:c.2608_2611del:p.F870fs,POGZ:NM_015100:exon19:c.2635_2638del:p.F879fs</t>
  </si>
  <si>
    <t>POLE:NM_006231:exon49:c.G6776A:p.R2259Q</t>
  </si>
  <si>
    <t>POLR2H</t>
  </si>
  <si>
    <t>POLR2H:NM_001278698:exon4:c.C333T:p.R111R,POLR2H:NM_001278699:exon4:c.C225T:p.R75R,POLR2H:NM_001278700:exon4:c.C225T:p.R75R,POLR2H:NM_006232:exon4:c.C333T:p.R111R</t>
  </si>
  <si>
    <t>PPL:NM_002705:exon22:c.C3531T:p.I1177I</t>
  </si>
  <si>
    <t>PRKACB</t>
  </si>
  <si>
    <t>PRKACB:NM_001242862:exon3:c.C277T:p.R93X,PRKACB:NM_001242858:exon4:c.C280T:p.R94X,PRKACB:NM_001300916:exon4:c.C457T:p.R153X,PRKACB:NM_001300917:exon4:c.C280T:p.R94X,PRKACB:NM_002731:exon4:c.C316T:p.R106X,PRKACB:NM_182948:exon4:c.C457T:p.R153X,PRKACB:NM_207578:exon4:c.C316T:p.R106X,PRKACB:NM_001242859:exon6:c.C328T:p.R110X,PRKACB:NM_001242857:exon7:c.C337T:p.R113X,PRKACB:NM_001242860:exon7:c.C334T:p.R112X,PRKACB:NM_001300915:exon7:c.C334T:p.R112X</t>
  </si>
  <si>
    <t>PRR30</t>
  </si>
  <si>
    <t>PRR30:NM_178553:exon3:c.C39T:p.T13T</t>
  </si>
  <si>
    <t>PRSS53</t>
  </si>
  <si>
    <t>PRSS53:NM_001039503:exon7:c.C981T:p.G327G</t>
  </si>
  <si>
    <t>PSMD1</t>
  </si>
  <si>
    <t>PSMD1:NM_001191037:exon7:c.G798C:p.Q266H,PSMD1:NM_002807:exon7:c.G798C:p.Q266H</t>
  </si>
  <si>
    <t>PTGES2</t>
  </si>
  <si>
    <t>PTGES2:NM_025072:exon2:c.C282G:p.L94L</t>
  </si>
  <si>
    <t>PTOV1</t>
  </si>
  <si>
    <t>PTOV1:NM_001305105:exon2:c.C207T:p.I69I,PTOV1:NM_001305108:exon2:c.C111T:p.I37I,PTOV1:NM_017432:exon2:c.C207T:p.I69I</t>
  </si>
  <si>
    <t>PTPN11</t>
  </si>
  <si>
    <t>PTPN11:NM_002834:exon3:c.G181A:p.D61N,PTPN11:NM_080601:exon3:c.G181A:p.D61N</t>
  </si>
  <si>
    <t>PTPN12</t>
  </si>
  <si>
    <t>PTPN12:NM_001131009:exon5:c.C77T:p.T26M,PTPN12:NM_001131008:exon6:c.C110T:p.T37M,PTPN12:NM_002835:exon6:c.C467T:p.T156M</t>
  </si>
  <si>
    <t>PTPN7</t>
  </si>
  <si>
    <t>PTPN7:NM_080588:exon4:c.G556A:p.G186R,PTPN7:NM_001199797:exon5:c.G661A:p.G221R,PTPN7:NM_002832:exon5:c.G754A:p.G252R</t>
  </si>
  <si>
    <t>PTPRE</t>
  </si>
  <si>
    <t>TAACA</t>
  </si>
  <si>
    <t>PTPRE:NM_130435:exon7:c.525_528del:p.L175fs,PTPRE:NM_001316677:exon9:c.699_702del:p.L233fs,PTPRE:NM_006504:exon10:c.699_702del:p.L233fs,PTPRE:NM_001316676:exon11:c.732_735del:p.L244fs</t>
  </si>
  <si>
    <t>PTTG1</t>
  </si>
  <si>
    <t>PTTG1:NM_001282382:exon1:c.G81T:p.G27G,PTTG1:NM_001282383:exon2:c.G81T:p.G27G,PTTG1:NM_004219:exon2:c.G81T:p.G27G</t>
  </si>
  <si>
    <t>PTX3</t>
  </si>
  <si>
    <t>PTX3:NM_002852:exon3:c.T791C:p.L264P</t>
  </si>
  <si>
    <t>PXDNL</t>
  </si>
  <si>
    <t>PXDNL:NM_144651:exon8:c.G768A:p.R256R</t>
  </si>
  <si>
    <t>QKI</t>
  </si>
  <si>
    <t>QKI:NM_001301085:exon1:c.C117G:p.N39K,QKI:NM_006775:exon1:c.C117G:p.N39K,QKI:NM_206853:exon1:c.C117G:p.N39K,QKI:NM_206854:exon1:c.C117G:p.N39K,QKI:NM_206855:exon1:c.C117G:p.N39K</t>
  </si>
  <si>
    <t>RAC2</t>
  </si>
  <si>
    <t>RAC2:NM_002872:exon2:c.C87T:p.P29P</t>
  </si>
  <si>
    <t>RAF1</t>
  </si>
  <si>
    <t>RAF1:NM_002880:exon14:c.A1441G:p.T481A</t>
  </si>
  <si>
    <t>RASAL3</t>
  </si>
  <si>
    <t>RASAL3:NM_022904:exon9:c.C1275T:p.R425R</t>
  </si>
  <si>
    <t>RASSF10</t>
  </si>
  <si>
    <t>RASSF10:NM_001080521:exon1:c.C920T:p.A307V</t>
  </si>
  <si>
    <t>RHOBTB1</t>
  </si>
  <si>
    <t>RHOBTB1:NM_014836:exon8:c.C1667T:p.P556L,RHOBTB1:NM_001242359:exon9:c.C1667T:p.P556L</t>
  </si>
  <si>
    <t>RLF</t>
  </si>
  <si>
    <t>RLF:NM_012421:exon8:c.C2188T:p.R730X</t>
  </si>
  <si>
    <t>RNF43</t>
  </si>
  <si>
    <t>RNF43:NM_001305545:exon7:c.G545T:p.C182F,RNF43:NM_001305544:exon8:c.G926T:p.C309F,RNF43:NM_017763:exon8:c.G926T:p.C309F</t>
  </si>
  <si>
    <t>RPGRIP1L</t>
  </si>
  <si>
    <t>RPGRIP1L:NM_001127897:exon15:c.G2122A:p.G708S,RPGRIP1L:NM_001308334:exon15:c.G2122A:p.G708S,RPGRIP1L:NM_015272:exon15:c.G2122A:p.G708S</t>
  </si>
  <si>
    <t>RTN3</t>
  </si>
  <si>
    <t>RTN3:NM_001265590:exon2:c.A499T:p.T167S,RTN3:NM_201428:exon2:c.A778T:p.T260S,RTN3:NM_001265589:exon3:c.A835T:p.T279S</t>
  </si>
  <si>
    <t>RUNX3</t>
  </si>
  <si>
    <t>RUNX3:NM_004350:exon3:c.C519T:p.T173T,RUNX3:NM_001031680:exon4:c.C561T:p.T187T</t>
  </si>
  <si>
    <t>RUVBL2</t>
  </si>
  <si>
    <t>RUVBL2:NM_006666:exon11:c.A907G:p.M303V</t>
  </si>
  <si>
    <t>SAMD9L</t>
  </si>
  <si>
    <t>SAMD9L:NM_001303500:exon4:c.A3953G:p.K1318R,SAMD9L:NM_001303496:exon5:c.A3953G:p.K1318R,SAMD9L:NM_001303498:exon5:c.A3953G:p.K1318R,SAMD9L:NM_152703:exon5:c.A3953G:p.K1318R,SAMD9L:NM_001303497:exon6:c.A3953G:p.K1318R</t>
  </si>
  <si>
    <t>SCARB1</t>
  </si>
  <si>
    <t>SCARB1:NM_001082959:exon1:c.C50A:p.A17E,SCARB1:NM_005505:exon1:c.C50A:p.A17E</t>
  </si>
  <si>
    <t>SCRN2</t>
  </si>
  <si>
    <t>SCRN2:NM_138355:exon8:c.G1275A:p.A425A</t>
  </si>
  <si>
    <t>SCUBE1</t>
  </si>
  <si>
    <t>SCUBE1:NM_173050:exon16:c.C2007T:p.S669S</t>
  </si>
  <si>
    <t>SCYL2</t>
  </si>
  <si>
    <t>SCYL2:NM_017988:exon18:c.A2557G:p.M853V</t>
  </si>
  <si>
    <t>SECTM1</t>
  </si>
  <si>
    <t>SECTM1:NM_003004:exon3:c.C267T:p.D89D</t>
  </si>
  <si>
    <t>SETD1A</t>
  </si>
  <si>
    <t>SETD1A:NM_014712:exon8:c.T1866C:p.P622P</t>
  </si>
  <si>
    <t>SF3B2</t>
  </si>
  <si>
    <t>CAG</t>
  </si>
  <si>
    <t>SF3B2:NM_006842:exon9:c.894_895del:p.T298fs</t>
  </si>
  <si>
    <t>SIN3A</t>
  </si>
  <si>
    <t>CTCCTTATA</t>
  </si>
  <si>
    <t>SIN3A:NM_001145357:exon11:c.1570_1577del:p.Y524fs,SIN3A:NM_001145358:exon11:c.1570_1577del:p.Y524fs,SIN3A:NM_015477:exon11:c.1570_1577del:p.Y524fs</t>
  </si>
  <si>
    <t>SLC12A7</t>
  </si>
  <si>
    <t>SLC12A7:NM_006598:exon19:c.C2446T:p.R816C</t>
  </si>
  <si>
    <t>SLC26A8</t>
  </si>
  <si>
    <t>CTGG</t>
  </si>
  <si>
    <t>SLC26A8:NM_138718:exon18:c.2393_2394insCCA:p.Q798delinsHQ,SLC26A8:NM_001193476:exon20:c.2708_2709insCCA:p.Q903delinsHQ,SLC26A8:NM_052961:exon20:c.2708_2709insCCA:p.Q903delinsHQ</t>
  </si>
  <si>
    <t>SLC29A4:NM_001040661:exon7:c.C694G:p.L232V,SLC29A4:NM_001300847:exon7:c.C652G:p.L218V,SLC29A4:NM_153247:exon7:c.C694G:p.L232V</t>
  </si>
  <si>
    <t>SLC4A11</t>
  </si>
  <si>
    <t>SLC4A11:NM_032034:exon15:c.C1977T:p.S659S,SLC4A11:NM_001174089:exon16:c.C1929T:p.S643S,SLC4A11:NM_001174090:exon16:c.C2058T:p.S686S</t>
  </si>
  <si>
    <t>SLC4A7</t>
  </si>
  <si>
    <t>SLC4A7:NM_001258379:exon19:c.C2668T:p.R890W,SLC4A7:NM_001258380:exon19:c.C2653T:p.R885W,SLC4A7:NM_003615:exon20:c.C3025T:p.R1009W</t>
  </si>
  <si>
    <t>SLC5A9</t>
  </si>
  <si>
    <t>SLC5A9:NM_001011547:exon2:c.C172T:p.R58C,SLC5A9:NM_001135181:exon2:c.C172T:p.R58C</t>
  </si>
  <si>
    <t>SLC6A12</t>
  </si>
  <si>
    <t>SLC6A12:NM_001206931:exon11:c.T1223C:p.I408T,SLC6A12:NM_001122847:exon12:c.T1223C:p.I408T,SLC6A12:NM_001122848:exon12:c.T1223C:p.I408T,SLC6A12:NM_003044:exon13:c.T1223C:p.I408T</t>
  </si>
  <si>
    <t>SLFN12</t>
  </si>
  <si>
    <t>SLFN12:NM_001289009:exon4:c.C1357G:p.P453A,SLFN12:NM_018042:exon4:c.C1357G:p.P453A</t>
  </si>
  <si>
    <t>SLITRK6</t>
  </si>
  <si>
    <t>SLITRK6:NM_032229:exon2:c.A1155G:p.E385E</t>
  </si>
  <si>
    <t>SMC4</t>
  </si>
  <si>
    <t>SMC4:NM_005496:exon17:c.2778delA:p.A926fs,SMC4:NM_001002800:exon18:c.2778delA:p.A926fs,SMC4:NM_001288753:exon18:c.2703delA:p.A901fs</t>
  </si>
  <si>
    <t>SMIM5</t>
  </si>
  <si>
    <t>SMIM5:NM_001162995:exon2:c.C33T:p.R11R</t>
  </si>
  <si>
    <t>SMO</t>
  </si>
  <si>
    <t>SMO:NM_005631:exon3:c.T559G:p.F187V</t>
  </si>
  <si>
    <t>SOX6</t>
  </si>
  <si>
    <t>SOX6:NM_001145811:exon5:c.G692A:p.R231H,SOX6:NM_001145819:exon5:c.G731A:p.R244H,SOX6:NM_017508:exon5:c.G701A:p.R234H,SOX6:NM_033326:exon5:c.G692A:p.R231H</t>
  </si>
  <si>
    <t>SPATA31D1</t>
  </si>
  <si>
    <t>SPATA31D1:NM_001001670:exon4:c.C1335G:p.N445K</t>
  </si>
  <si>
    <t>SPTBN4:NM_020971:exon30:c.C6237T:p.S2079S</t>
  </si>
  <si>
    <t>STAG2</t>
  </si>
  <si>
    <t>STAG2:NM_006603:exon19:c.C1840T:p.R614X,STAG2:NM_001042749:exon20:c.C1840T:p.R614X,STAG2:NM_001042750:exon20:c.C1840T:p.R614X,STAG2:NM_001042751:exon20:c.C1840T:p.R614X,STAG2:NM_001282418:exon20:c.C1840T:p.R614X</t>
  </si>
  <si>
    <t>STIP1</t>
  </si>
  <si>
    <t>STIP1:NM_001282652:exon10:c.A1337G:p.N446S,STIP1:NM_001282653:exon10:c.A1124G:p.N375S,STIP1:NM_006819:exon10:c.A1196G:p.N399S</t>
  </si>
  <si>
    <t>SYNE2</t>
  </si>
  <si>
    <t>SYNE2:NM_015180:exon40:c.C5862A:p.N1954K,SYNE2:NM_182914:exon40:c.C5862A:p.N1954K</t>
  </si>
  <si>
    <t>TAF5L</t>
  </si>
  <si>
    <t>TAF5L:NM_014409:exon5:c.C1524A:p.G508G</t>
  </si>
  <si>
    <t>TAOK2</t>
  </si>
  <si>
    <t>TAOK2:NM_016151:exon16:c.C3347G:p.P1116R,TAOK2:NM_001252043:exon17:c.C3008G:p.P1003R</t>
  </si>
  <si>
    <t>TAS1R3</t>
  </si>
  <si>
    <t>TAS1R3:NM_152228:exon3:c.T929G:p.M310R</t>
  </si>
  <si>
    <t>TCL1A</t>
  </si>
  <si>
    <t>TCL1A:NM_001098725:exon1:c.G120C:p.E40D,TCL1A:NM_021966:exon1:c.G120C:p.E40D</t>
  </si>
  <si>
    <t>TECTA</t>
  </si>
  <si>
    <t>TECTA:NM_005422:exon3:c.C285T:p.F95F</t>
  </si>
  <si>
    <t>TENC1</t>
  </si>
  <si>
    <t>TNS2:NM_015319:exon24:c.3756delC:p.C1252fs,TNS2:NM_170754:exon24:c.3726delC:p.C1242fs,TNS2:NM_198316:exon24:c.3354delC:p.C1118fs</t>
  </si>
  <si>
    <t>TEX15</t>
  </si>
  <si>
    <t>TEX15:NM_031271:exon1:c.5621delC:p.A1874fs</t>
  </si>
  <si>
    <t>TFEB</t>
  </si>
  <si>
    <t>ATGT</t>
  </si>
  <si>
    <t>TFEB:NM_001271943:exon3:c.233_235del:p.78_79del,TFEB:NM_001167827:exon4:c.530_532del:p.177_178del,TFEB:NM_001271944:exon4:c.488_490del:p.163_164del,TFEB:NM_001271945:exon4:c.488_490del:p.163_164del,TFEB:NM_007162:exon5:c.488_490del:p.163_164del</t>
  </si>
  <si>
    <t>TGFBR3L</t>
  </si>
  <si>
    <t>GCGCCGCGCTGGC</t>
  </si>
  <si>
    <t>TGFBR3L:NM_001195259:exon4:c.840_851del:p.280_284del</t>
  </si>
  <si>
    <t>TGM6</t>
  </si>
  <si>
    <t>TGM6:NM_001254734:exon11:c.T1766A:p.L589H,TGM6:NM_198994:exon11:c.T1766A:p.L589H</t>
  </si>
  <si>
    <t>TIMP4</t>
  </si>
  <si>
    <t>TIMP4:NM_003256:exon5:c.G542T:p.W181L</t>
  </si>
  <si>
    <t>TK1</t>
  </si>
  <si>
    <t>TK1:NM_003258:exon5:c.T375C:p.D125D</t>
  </si>
  <si>
    <t>TKFC</t>
  </si>
  <si>
    <t>TKFC:NM_015533:exon13:c.G1118A:p.R373Q</t>
  </si>
  <si>
    <t>TKTL2</t>
  </si>
  <si>
    <t>TKTL2:NM_032136:exon1:c.T879A:p.P293P</t>
  </si>
  <si>
    <t>TLN1</t>
  </si>
  <si>
    <t>TLN1:NM_006289:exon2:c.G98A:p.R33H</t>
  </si>
  <si>
    <t>TMCC1</t>
  </si>
  <si>
    <t>TGCA</t>
  </si>
  <si>
    <t>TMCC1:NM_001017395:exon3:c.542_543insTGC:p.A181delinsAA,TMCC1:NM_001128224:exon3:c.200_201insTGC:p.A67delinsAA</t>
  </si>
  <si>
    <t>TMED8</t>
  </si>
  <si>
    <t>TMED8:NM_213601:exon6:c.G864C:p.V288V</t>
  </si>
  <si>
    <t>TMEM175</t>
  </si>
  <si>
    <t>TMEM175:NM_001297424:exon8:c.G553A:p.G185R,TMEM175:NM_001297425:exon8:c.G553A:p.G185R,TMEM175:NM_001297428:exon8:c.G451A:p.G151R,TMEM175:NM_001297423:exon10:c.G553A:p.G185R,TMEM175:NM_001297427:exon10:c.G451A:p.G151R,TMEM175:NM_032326:exon10:c.G799A:p.G267R,TMEM175:NM_001297426:exon11:c.G451A:p.G151R</t>
  </si>
  <si>
    <t>TMEM259</t>
  </si>
  <si>
    <t>TMEM259:NM_001033026:exon11:c.G1458A:p.S486S</t>
  </si>
  <si>
    <t>TMEM40</t>
  </si>
  <si>
    <t>GTCTC</t>
  </si>
  <si>
    <t>TMEM40:NM_001284406:exon3:c.127_130del:p.E43fs,TMEM40:NM_001284407:exon3:c.79_82del:p.E27fs,TMEM40:NM_018306:exon3:c.79_82del:p.E27fs</t>
  </si>
  <si>
    <t>TMEM70</t>
  </si>
  <si>
    <t>TMEM70:NM_017866:exon3:c.G765A:p.R255R</t>
  </si>
  <si>
    <t>TNFRSF1A</t>
  </si>
  <si>
    <t>TNFRSF1A:NM_001065:exon2:c.T171C:p.I57I</t>
  </si>
  <si>
    <t>TNFRSF21</t>
  </si>
  <si>
    <t>TNFRSF21:NM_014452:exon6:c.T1854A:p.I618I</t>
  </si>
  <si>
    <t>TNRC6C</t>
  </si>
  <si>
    <t>TNRC6C:NM_001142640:exon4:c.T1795G:p.W599G,TNRC6C:NM_018996:exon4:c.T1795G:p.W599G</t>
  </si>
  <si>
    <t>TPR</t>
  </si>
  <si>
    <t>AAAG</t>
  </si>
  <si>
    <t>TPR:NM_003292:exon10:c.1078_1080del:p.360_360del</t>
  </si>
  <si>
    <t>TPSG1</t>
  </si>
  <si>
    <t>TPSG1:NM_012467:exon2:c.C67G:p.Q23E</t>
  </si>
  <si>
    <t>TRAF7</t>
  </si>
  <si>
    <t>TRAF7:NM_032271:exon8:c.C525A:p.I175I</t>
  </si>
  <si>
    <t>TRDN</t>
  </si>
  <si>
    <t>TRDN:NM_006073:exon33:c.C1785T:p.D595D</t>
  </si>
  <si>
    <t>TRIB2</t>
  </si>
  <si>
    <t>TRIB2:NM_021643:exon3:c.G613C:p.D205H</t>
  </si>
  <si>
    <t>TRPM5</t>
  </si>
  <si>
    <t>TRPM5:NM_014555:exon10:c.G1556A:p.R519Q</t>
  </si>
  <si>
    <t>TTN</t>
  </si>
  <si>
    <t>TTN:NM_003319:exon154:c.C58254T:p.I19418I,TTN:NM_133432:exon155:c.C58629T:p.I19543I,TTN:NM_133437:exon155:c.C58830T:p.I19610I,TTN:NM_133378:exon275:c.C77745T:p.I25915I,TTN:NM_001256850:exon276:c.C80526T:p.I26842I,TTN:NM_001267550:exon326:c.C85449T:p.I28483I</t>
  </si>
  <si>
    <t>CTG</t>
  </si>
  <si>
    <t>TXNDC8</t>
  </si>
  <si>
    <t>TXNDC8:NM_001286946:exon4:c.A217G:p.K73E,TXNDC8:NM_001003936:exon5:c.A277G:p.K93E</t>
  </si>
  <si>
    <t>UBE2J1</t>
  </si>
  <si>
    <t>UBE2J1:NM_016021:exon8:c.G924T:p.L308L</t>
  </si>
  <si>
    <t>UBQLN3</t>
  </si>
  <si>
    <t>UBQLN3:NM_017481:exon2:c.G1968A:p.X656X</t>
  </si>
  <si>
    <t>UGGT1</t>
  </si>
  <si>
    <t>UGGT1:NM_020120:exon3:c.G277A:p.G93S</t>
  </si>
  <si>
    <t>UNC13C</t>
  </si>
  <si>
    <t>UNC13C:NM_001080534:exon7:c.C3621A:p.A1207A</t>
  </si>
  <si>
    <t>UNC13D</t>
  </si>
  <si>
    <t>UNC13D:NM_199242:exon26:c.G2508C:p.Q836H</t>
  </si>
  <si>
    <t>USP6NL</t>
  </si>
  <si>
    <t>USP6NL:NM_001080491:exon8:c.A583G:p.I195V,USP6NL:NM_014688:exon9:c.A532G:p.I178V</t>
  </si>
  <si>
    <t>VWA5A</t>
  </si>
  <si>
    <t>VWDE</t>
  </si>
  <si>
    <t>VWDE:NM_001135924:exon10:c.G1499A:p.R500H</t>
  </si>
  <si>
    <t>WDFY3</t>
  </si>
  <si>
    <t>WDFY3:NM_014991:exon31:c.G4915A:p.D1639N</t>
  </si>
  <si>
    <t>WDHD1</t>
  </si>
  <si>
    <t>WDHD1:NM_001008396:exon25:c.G2885A:p.R962H,WDHD1:NM_007086:exon26:c.G3254A:p.R1085H</t>
  </si>
  <si>
    <t>WDHD1:NM_001008396:exon12:c.A1120C:p.I374L,WDHD1:NM_007086:exon13:c.A1489C:p.I497L</t>
  </si>
  <si>
    <t>WDR36</t>
  </si>
  <si>
    <t>WDR36:NM_139281:exon16:c.A1898T:p.D633V</t>
  </si>
  <si>
    <t>XIRP1</t>
  </si>
  <si>
    <t>XIRP1:NM_001198621:exon2:c.G2716T:p.A906S,XIRP1:NM_194293:exon2:c.G2716T:p.A906S</t>
  </si>
  <si>
    <t>ZC3H4</t>
  </si>
  <si>
    <t>ZC3H4:NM_015168:exon15:c.C3106T:p.Q1036X</t>
  </si>
  <si>
    <t>ZFPM1</t>
  </si>
  <si>
    <t>ZFPM1:NM_153813:exon9:c.G1163A:p.G388E</t>
  </si>
  <si>
    <t>ZFPM2</t>
  </si>
  <si>
    <t>AG</t>
  </si>
  <si>
    <t>ZHX3</t>
  </si>
  <si>
    <t>CG</t>
  </si>
  <si>
    <t>ZHX3:NM_015035:exon3:c.1648delC:p.R550fs</t>
  </si>
  <si>
    <t>ZMIZ2</t>
  </si>
  <si>
    <t>ZMIZ2:NM_174929:exon3:c.C243T:p.S81S,ZMIZ2:NM_031449:exon4:c.C243T:p.S81S</t>
  </si>
  <si>
    <t>ZNF25</t>
  </si>
  <si>
    <t>ZNF25:NM_145011:exon6:c.A469G:p.K157E</t>
  </si>
  <si>
    <t>ZNF280B</t>
  </si>
  <si>
    <t>ZNF280B:NM_080764:exon4:c.C1086T:p.I362I</t>
  </si>
  <si>
    <t>ZNF331</t>
  </si>
  <si>
    <t>ZNF331:NM_001253801:exon5:c.T860G:p.I287S,ZNF331:NM_001317113:exon5:c.T860G:p.I287S,ZNF331:NM_001317116:exon5:c.T860G:p.I287S,ZNF331:NM_001317119:exon5:c.T860G:p.I287S,ZNF331:NM_001317121:exon5:c.T860G:p.I287S,ZNF331:NM_001079906:exon6:c.T860G:p.I287S,ZNF331:NM_001079907:exon6:c.T860G:p.I287S,ZNF331:NM_001253799:exon6:c.T860G:p.I287S,ZNF331:NM_001253800:exon6:c.T860G:p.I287S,ZNF331:NM_001317114:exon6:c.T860G:p.I287S,ZNF331:NM_001317117:exon6:c.T860G:p.I287S,ZNF331:NM_001317118:exon6:c.T860G:p.I287S,ZNF331:NM_001253798:exon7:c.T860G:p.I287S,ZNF331:NM_001317115:exon7:c.T860G:p.I287S,ZNF331:NM_001317120:exon7:c.T860G:p.I287S,ZNF331:NM_018555:exon7:c.T860G:p.I287S</t>
  </si>
  <si>
    <t>ZNF391</t>
  </si>
  <si>
    <t>ZNF391:NM_001076781:exon3:c.G950A:p.S317N</t>
  </si>
  <si>
    <t>ZNF446</t>
  </si>
  <si>
    <t>ZNF446:NM_017908:exon7:c.C971T:p.P324L</t>
  </si>
  <si>
    <t>ZNF628</t>
  </si>
  <si>
    <t>ZNF628:NM_033113:exon3:c.C1713T:p.C571C</t>
  </si>
  <si>
    <t>ZNF74</t>
  </si>
  <si>
    <t>ZNF74:NM_001256523:exon3:c.G212A:p.G71E,ZNF74:NM_001256525:exon4:c.G85A:p.E29K,ZNF74:NM_003426:exon4:c.G298A:p.E100K,ZNF74:NM_001256524:exon5:c.G298A:p.E100K</t>
  </si>
  <si>
    <t>ZNF766</t>
  </si>
  <si>
    <t>ZNF766:NM_001010851:exon4:c.G1075A:p.E359K</t>
  </si>
  <si>
    <t>Ensembl_ID</t>
    <phoneticPr fontId="6" type="noConversion"/>
  </si>
  <si>
    <t>var_type</t>
    <phoneticPr fontId="6" type="noConversion"/>
  </si>
  <si>
    <t>RefGeneID</t>
    <phoneticPr fontId="6" type="noConversion"/>
  </si>
  <si>
    <t>amino acid</t>
  </si>
  <si>
    <t>ENSG00000115977</t>
  </si>
  <si>
    <t>NM_014911</t>
  </si>
  <si>
    <t>c.C421T</t>
  </si>
  <si>
    <t>p.R141C</t>
  </si>
  <si>
    <t>ENSG00000215009</t>
  </si>
  <si>
    <t>NM_001080454</t>
  </si>
  <si>
    <t>c.C944T</t>
  </si>
  <si>
    <t>p.T315M</t>
  </si>
  <si>
    <t>ENSG00000069206</t>
  </si>
  <si>
    <t>NM_003817</t>
  </si>
  <si>
    <t>c.T1579C</t>
  </si>
  <si>
    <t>p.Y527H</t>
  </si>
  <si>
    <t>ENSG00000178031</t>
  </si>
  <si>
    <t>NM_001040272</t>
  </si>
  <si>
    <t>c.A4279G</t>
  </si>
  <si>
    <t>p.N1427D</t>
  </si>
  <si>
    <t>ENSG00000105963</t>
  </si>
  <si>
    <t>NM_001284311</t>
  </si>
  <si>
    <t>c.C160T</t>
  </si>
  <si>
    <t>p.R54W</t>
  </si>
  <si>
    <t>ENSG00000087274</t>
  </si>
  <si>
    <t>NM_001119</t>
  </si>
  <si>
    <t>c.C1324T</t>
  </si>
  <si>
    <t>p.R442W</t>
  </si>
  <si>
    <t>ENSG00000121753</t>
  </si>
  <si>
    <t>NM_001294336</t>
  </si>
  <si>
    <t>c.C3395T</t>
  </si>
  <si>
    <t>p.A1132V</t>
  </si>
  <si>
    <t>ENSG00000150471</t>
  </si>
  <si>
    <t>NM_015236</t>
  </si>
  <si>
    <t>c.T2627C</t>
  </si>
  <si>
    <t>p.L876P</t>
  </si>
  <si>
    <t>ENSG00000133612</t>
  </si>
  <si>
    <t>NM_001281300</t>
  </si>
  <si>
    <t>c.911_912del</t>
  </si>
  <si>
    <t>p.S304fs</t>
  </si>
  <si>
    <t>ENSG00000179477</t>
  </si>
  <si>
    <t>NM_001139</t>
  </si>
  <si>
    <t>c.G341A</t>
  </si>
  <si>
    <t>p.R114Q</t>
  </si>
  <si>
    <t>ENSG00000003393</t>
  </si>
  <si>
    <t>NM_020919</t>
  </si>
  <si>
    <t>c.C4415T</t>
  </si>
  <si>
    <t>p.T1472M</t>
  </si>
  <si>
    <t>ENSG00000183684</t>
  </si>
  <si>
    <t>NM_005782</t>
  </si>
  <si>
    <t>c.C283T</t>
  </si>
  <si>
    <t>p.Q95X</t>
  </si>
  <si>
    <t>ENSG00000159461</t>
  </si>
  <si>
    <t>NM_001144</t>
  </si>
  <si>
    <t>c.C536T</t>
  </si>
  <si>
    <t>p.P179L</t>
  </si>
  <si>
    <t>ENSG00000166747</t>
  </si>
  <si>
    <t>NM_001030007</t>
  </si>
  <si>
    <t>c.399_400del</t>
  </si>
  <si>
    <t>p.E133fs</t>
  </si>
  <si>
    <t>ENSG00000124198</t>
  </si>
  <si>
    <t>NM_006420</t>
  </si>
  <si>
    <t>c.G3326A</t>
  </si>
  <si>
    <t>p.R1109H</t>
  </si>
  <si>
    <t>ENSG00000049618</t>
  </si>
  <si>
    <t>NM_017519</t>
  </si>
  <si>
    <t>c.C5791T</t>
  </si>
  <si>
    <t>p.R1931X</t>
  </si>
  <si>
    <t>ENSG00000185305</t>
  </si>
  <si>
    <t>ENSG00000197785</t>
  </si>
  <si>
    <t>NM_001170535</t>
  </si>
  <si>
    <t>c.C1315T</t>
  </si>
  <si>
    <t>p.R439C</t>
  </si>
  <si>
    <t>ENSG00000170653</t>
  </si>
  <si>
    <t>NM_001130060</t>
  </si>
  <si>
    <t>c.C904T</t>
  </si>
  <si>
    <t>p.R302W</t>
  </si>
  <si>
    <t>ENSG00000169255</t>
  </si>
  <si>
    <t>NM_033168</t>
  </si>
  <si>
    <t>c.G811A</t>
  </si>
  <si>
    <t>p.G271R</t>
  </si>
  <si>
    <t>ENSG00000158470</t>
  </si>
  <si>
    <t>NM_004776</t>
  </si>
  <si>
    <t>c.1022dupA</t>
  </si>
  <si>
    <t>p.Y341_A342delinsX</t>
  </si>
  <si>
    <t>ENSG00000095739</t>
  </si>
  <si>
    <t>NM_012342</t>
  </si>
  <si>
    <t>c.307_308del</t>
  </si>
  <si>
    <t>p.M103fs</t>
  </si>
  <si>
    <t>ENSG00000157764</t>
  </si>
  <si>
    <t>NM_004333</t>
  </si>
  <si>
    <t>c.G1085A</t>
  </si>
  <si>
    <t>p.R362Q</t>
  </si>
  <si>
    <t>ENSG00000178927</t>
  </si>
  <si>
    <t>NM_001100408</t>
  </si>
  <si>
    <t>c.T227C</t>
  </si>
  <si>
    <t>p.L76P</t>
  </si>
  <si>
    <t>ENSG00000273604</t>
  </si>
  <si>
    <t>NM_001130677</t>
  </si>
  <si>
    <t>c.G740C</t>
  </si>
  <si>
    <t>p.R247P</t>
  </si>
  <si>
    <t>ENSG00000100249</t>
  </si>
  <si>
    <t>NM_015370</t>
  </si>
  <si>
    <t>c.G248A</t>
  </si>
  <si>
    <t>p.R83Q</t>
  </si>
  <si>
    <t>ENSG00000205208</t>
  </si>
  <si>
    <t>NM_001008393</t>
  </si>
  <si>
    <t>c.T251C</t>
  </si>
  <si>
    <t>p.L84P</t>
  </si>
  <si>
    <t>ENSG00000081248</t>
  </si>
  <si>
    <t>NM_000069</t>
  </si>
  <si>
    <t>c.C2962T</t>
  </si>
  <si>
    <t>p.R988C</t>
  </si>
  <si>
    <t>ENSG00000004660</t>
  </si>
  <si>
    <t>ENSG00000172508</t>
  </si>
  <si>
    <t>NM_020811</t>
  </si>
  <si>
    <t>c.G1615T</t>
  </si>
  <si>
    <t>p.E539X</t>
  </si>
  <si>
    <t>ENSG00000154479</t>
  </si>
  <si>
    <t>NM_001085447</t>
  </si>
  <si>
    <t>c.A1229C</t>
  </si>
  <si>
    <t>p.D410A</t>
  </si>
  <si>
    <t>ENSG00000166589</t>
  </si>
  <si>
    <t>NM_001204746</t>
  </si>
  <si>
    <t>c.2033delG</t>
  </si>
  <si>
    <t>p.G678fs</t>
  </si>
  <si>
    <t>ENSG00000129596</t>
  </si>
  <si>
    <t>NM_001801</t>
  </si>
  <si>
    <t>c.259delG</t>
  </si>
  <si>
    <t>p.D87fs</t>
  </si>
  <si>
    <t>ENSG00000135315</t>
  </si>
  <si>
    <t>NM_001286206</t>
  </si>
  <si>
    <t>c.1699_1700insC</t>
  </si>
  <si>
    <t>p.K567fs</t>
  </si>
  <si>
    <t>ENSG00000079432</t>
  </si>
  <si>
    <t>NM_001304815</t>
  </si>
  <si>
    <t>c.G1801A</t>
  </si>
  <si>
    <t>p.V601M</t>
  </si>
  <si>
    <t>ENSG00000138615</t>
  </si>
  <si>
    <t>NM_003613</t>
  </si>
  <si>
    <t>c.A940T</t>
  </si>
  <si>
    <t>p.N314Y</t>
  </si>
  <si>
    <t>ENSG00000073464</t>
  </si>
  <si>
    <t>NM_001830</t>
  </si>
  <si>
    <t>c.G43A</t>
  </si>
  <si>
    <t>p.D15N</t>
  </si>
  <si>
    <t>ENSG00000162994</t>
  </si>
  <si>
    <t>NM_152385</t>
  </si>
  <si>
    <t>c.T157A</t>
  </si>
  <si>
    <t>p.Y53N</t>
  </si>
  <si>
    <t>ENSG00000125246</t>
  </si>
  <si>
    <t>NM_206808</t>
  </si>
  <si>
    <t>c.A551G</t>
  </si>
  <si>
    <t>p.E184G</t>
  </si>
  <si>
    <t>ENSG00000060718</t>
  </si>
  <si>
    <t>Isolated</t>
    <phoneticPr fontId="2" type="noConversion"/>
  </si>
  <si>
    <t>NM_001190709</t>
  </si>
  <si>
    <t>c.C209T</t>
  </si>
  <si>
    <t>p.S70L</t>
  </si>
  <si>
    <t>ENSG00000111269</t>
  </si>
  <si>
    <t>ENSG00000058453</t>
  </si>
  <si>
    <t>NM_014675</t>
  </si>
  <si>
    <t>c.A1570T</t>
  </si>
  <si>
    <t>p.I524F</t>
  </si>
  <si>
    <t>ENSG00000008405</t>
  </si>
  <si>
    <t>NM_004075</t>
  </si>
  <si>
    <t>c.G1292A</t>
  </si>
  <si>
    <t>p.R431H</t>
  </si>
  <si>
    <t>ENSG00000101811</t>
  </si>
  <si>
    <t>NM_001306206</t>
  </si>
  <si>
    <t>c.C739T</t>
  </si>
  <si>
    <t>p.Q247X</t>
  </si>
  <si>
    <t>ENSG00000108771</t>
  </si>
  <si>
    <t>NM_024119</t>
  </si>
  <si>
    <t>c.C220T</t>
  </si>
  <si>
    <t>p.R74C</t>
  </si>
  <si>
    <t>ENSG00000101191</t>
  </si>
  <si>
    <t>NM_001193369</t>
  </si>
  <si>
    <t>c.2460_2463del</t>
  </si>
  <si>
    <t>p.A820fs</t>
  </si>
  <si>
    <t>ENSG00000119689</t>
  </si>
  <si>
    <t>NM_001244883</t>
  </si>
  <si>
    <t>c.297_298del</t>
  </si>
  <si>
    <t>p.E99fs</t>
  </si>
  <si>
    <t>ENSG00000092964</t>
  </si>
  <si>
    <t>NM_001197293</t>
  </si>
  <si>
    <t>c.C1031T</t>
  </si>
  <si>
    <t>p.A344V</t>
  </si>
  <si>
    <t>ENSG00000197057</t>
  </si>
  <si>
    <t>NM_001136536</t>
  </si>
  <si>
    <t>c.C520T</t>
  </si>
  <si>
    <t>p.Q174X</t>
  </si>
  <si>
    <t>ENSG00000147654</t>
  </si>
  <si>
    <t>NM_001278938</t>
  </si>
  <si>
    <t>c.C595T</t>
  </si>
  <si>
    <t>p.R199W</t>
  </si>
  <si>
    <t>ENSG00000075151</t>
  </si>
  <si>
    <t>NM_003760</t>
  </si>
  <si>
    <t>c.G3094A</t>
  </si>
  <si>
    <t>p.E1032K</t>
  </si>
  <si>
    <t>ENSG00000165521</t>
  </si>
  <si>
    <t>NM_183387</t>
  </si>
  <si>
    <t>c.C2860T</t>
  </si>
  <si>
    <t>p.L954F</t>
  </si>
  <si>
    <t>ENSG00000170370</t>
  </si>
  <si>
    <t>NM_001165924</t>
  </si>
  <si>
    <t>c.G37T</t>
  </si>
  <si>
    <t>p.E13X</t>
  </si>
  <si>
    <t>ENSG00000088367</t>
  </si>
  <si>
    <t>NM_001258331</t>
  </si>
  <si>
    <t>c.G746T</t>
  </si>
  <si>
    <t>p.R249L</t>
  </si>
  <si>
    <t>ENSG00000075914</t>
  </si>
  <si>
    <t>D-mis</t>
    <phoneticPr fontId="6" type="noConversion"/>
  </si>
  <si>
    <t>NM_015004</t>
  </si>
  <si>
    <t>c.C686T</t>
  </si>
  <si>
    <t>p.S229L</t>
  </si>
  <si>
    <t>ENSG00000031003</t>
  </si>
  <si>
    <t>NM_001101800</t>
  </si>
  <si>
    <t>c.A2516G</t>
  </si>
  <si>
    <t>p.E839G</t>
  </si>
  <si>
    <t>ENSG00000148541</t>
  </si>
  <si>
    <t>NM_001001971</t>
  </si>
  <si>
    <t>c.C1024T</t>
  </si>
  <si>
    <t>p.L342F</t>
  </si>
  <si>
    <t>ENSG00000144554</t>
  </si>
  <si>
    <t>NM_001018115</t>
  </si>
  <si>
    <t>c.T2321C</t>
  </si>
  <si>
    <t>p.M774T</t>
  </si>
  <si>
    <t>ENSG00000134452</t>
  </si>
  <si>
    <t>NM_001258452</t>
  </si>
  <si>
    <t>c.A2306G</t>
  </si>
  <si>
    <t>p.Y769C</t>
  </si>
  <si>
    <t>ENSG00000145868</t>
  </si>
  <si>
    <t>NM_001271723</t>
  </si>
  <si>
    <t>c.A473G</t>
  </si>
  <si>
    <t>p.Y158C</t>
  </si>
  <si>
    <t>ENSG00000130475</t>
  </si>
  <si>
    <t>NM_001161359</t>
  </si>
  <si>
    <t>c.C445T</t>
  </si>
  <si>
    <t>p.R149C</t>
  </si>
  <si>
    <t>ENSG00000154783</t>
  </si>
  <si>
    <t>NM_152536</t>
  </si>
  <si>
    <t>c.A4357T</t>
  </si>
  <si>
    <t>p.I1453F</t>
  </si>
  <si>
    <t>ENSG00000114861</t>
  </si>
  <si>
    <t>NM_001244813</t>
  </si>
  <si>
    <t>c.1198_1199insTTTG</t>
  </si>
  <si>
    <t>p.A400fs</t>
  </si>
  <si>
    <t>ENSG00000137166</t>
  </si>
  <si>
    <t>NM_001012426</t>
  </si>
  <si>
    <t>c.A1553G</t>
  </si>
  <si>
    <t>p.N518S</t>
  </si>
  <si>
    <t>ENSG00000070601</t>
  </si>
  <si>
    <t>NM_014907</t>
  </si>
  <si>
    <t>c.T1418C</t>
  </si>
  <si>
    <t>p.L473P</t>
  </si>
  <si>
    <t>ENSG00000108479</t>
  </si>
  <si>
    <t>NM_000154</t>
  </si>
  <si>
    <t>c.C715T</t>
  </si>
  <si>
    <t>p.R239W</t>
  </si>
  <si>
    <t>ENSG00000141448</t>
  </si>
  <si>
    <t>NM_005257</t>
  </si>
  <si>
    <t>c.C1366T</t>
  </si>
  <si>
    <t>p.R456C</t>
  </si>
  <si>
    <t>ENSG00000114480</t>
  </si>
  <si>
    <t>NM_000158</t>
  </si>
  <si>
    <t>c.A2068G</t>
  </si>
  <si>
    <t>p.R690G</t>
  </si>
  <si>
    <t>ENSG00000165678</t>
  </si>
  <si>
    <t>ENSG00000181938</t>
  </si>
  <si>
    <t>ENSG00000106070</t>
  </si>
  <si>
    <t>NM_001001549</t>
  </si>
  <si>
    <t>c.449_450insAG</t>
  </si>
  <si>
    <t>p.S150fs</t>
  </si>
  <si>
    <t>ENSG00000152822</t>
  </si>
  <si>
    <t>NM_001278064</t>
  </si>
  <si>
    <t>c.G330A</t>
  </si>
  <si>
    <t>p.W110X</t>
  </si>
  <si>
    <t>ENSG00000105723</t>
  </si>
  <si>
    <t>NM_019884</t>
  </si>
  <si>
    <t>c.T872C</t>
  </si>
  <si>
    <t>p.I291T</t>
  </si>
  <si>
    <t>ENSG00000048052</t>
  </si>
  <si>
    <t>NM_058176</t>
  </si>
  <si>
    <t>c.G2415C</t>
  </si>
  <si>
    <t>p.L805F</t>
  </si>
  <si>
    <t>ENSG00000113924</t>
  </si>
  <si>
    <t>NM_000187</t>
  </si>
  <si>
    <t>c.G1079A</t>
  </si>
  <si>
    <t>p.G360E</t>
  </si>
  <si>
    <t>ENSG00000109758</t>
  </si>
  <si>
    <t>NM_001528</t>
  </si>
  <si>
    <t>c.C1219T</t>
  </si>
  <si>
    <t>p.R407C</t>
  </si>
  <si>
    <t>ENSG00000162040</t>
  </si>
  <si>
    <t>NM_001009606</t>
  </si>
  <si>
    <t>c.G1006A</t>
  </si>
  <si>
    <t>p.G336S</t>
  </si>
  <si>
    <t>ENSG00000072506</t>
  </si>
  <si>
    <t>NM_001037811</t>
  </si>
  <si>
    <t>c.G49A</t>
  </si>
  <si>
    <t>p.G17R</t>
  </si>
  <si>
    <t>ENSG00000152137</t>
  </si>
  <si>
    <t>NM_014365</t>
  </si>
  <si>
    <t>c.C341T</t>
  </si>
  <si>
    <t>p.T114I</t>
  </si>
  <si>
    <t>ENSG00000142798</t>
  </si>
  <si>
    <t>NM_001291860</t>
  </si>
  <si>
    <t>c.C11090T</t>
  </si>
  <si>
    <t>p.S3697L</t>
  </si>
  <si>
    <t>ENSG00000163083</t>
  </si>
  <si>
    <t>NM_002193</t>
  </si>
  <si>
    <t>c.C1055G</t>
  </si>
  <si>
    <t>p.T352R</t>
  </si>
  <si>
    <t>ENSG00000149262</t>
  </si>
  <si>
    <t>NM_033547</t>
  </si>
  <si>
    <t>c.A2690C</t>
  </si>
  <si>
    <t>p.Y897S</t>
  </si>
  <si>
    <t>ENSG00000140854</t>
  </si>
  <si>
    <t>ENSG00000066135</t>
  </si>
  <si>
    <t>NM_014663</t>
  </si>
  <si>
    <t>c.235_236insCTGG</t>
  </si>
  <si>
    <t>p.S79fs</t>
  </si>
  <si>
    <t>ENSG00000117139</t>
  </si>
  <si>
    <t>NM_001314042</t>
  </si>
  <si>
    <t>c.G421C</t>
  </si>
  <si>
    <t>p.G141R</t>
  </si>
  <si>
    <t>ENSG00000137261</t>
  </si>
  <si>
    <t>NM_001252328</t>
  </si>
  <si>
    <t>c.A952G</t>
  </si>
  <si>
    <t>p.R318G</t>
  </si>
  <si>
    <t>ENSG00000047578</t>
  </si>
  <si>
    <t>NM_015202</t>
  </si>
  <si>
    <t>c.G4669A</t>
  </si>
  <si>
    <t>p.E1557K</t>
  </si>
  <si>
    <t>ENSG00000169330</t>
  </si>
  <si>
    <t>NM_015206</t>
  </si>
  <si>
    <t>c.G974A</t>
  </si>
  <si>
    <t>p.R325Q</t>
  </si>
  <si>
    <t>ENSG00000165185</t>
  </si>
  <si>
    <t>NM_133465</t>
  </si>
  <si>
    <t>c.C1921T</t>
  </si>
  <si>
    <t>p.R641W</t>
  </si>
  <si>
    <t>ENSG00000185909</t>
  </si>
  <si>
    <t>NM_173546</t>
  </si>
  <si>
    <t>c.419delC</t>
  </si>
  <si>
    <t>p.A140fs</t>
  </si>
  <si>
    <t>ENSG00000117009</t>
  </si>
  <si>
    <t>NM_003679</t>
  </si>
  <si>
    <t>c.C544T</t>
  </si>
  <si>
    <t>p.R182C</t>
  </si>
  <si>
    <t>ENSG00000186847</t>
  </si>
  <si>
    <t>NM_000526</t>
  </si>
  <si>
    <t>c.A974G</t>
  </si>
  <si>
    <t>p.Q325R</t>
  </si>
  <si>
    <t>ENSG00000130702</t>
    <phoneticPr fontId="6" type="noConversion"/>
  </si>
  <si>
    <t>NM_005560</t>
  </si>
  <si>
    <t>c.1705dupG</t>
  </si>
  <si>
    <t>p.A569fs</t>
  </si>
  <si>
    <t>ENSG00000005156</t>
  </si>
  <si>
    <t>NM_002311</t>
  </si>
  <si>
    <t>c.A1810G</t>
  </si>
  <si>
    <t>p.S604G</t>
  </si>
  <si>
    <t>ENSG00000196365</t>
  </si>
  <si>
    <t>NM_001276480</t>
  </si>
  <si>
    <t>c.C1325T</t>
  </si>
  <si>
    <t>p.T442M</t>
  </si>
  <si>
    <t>ENSG00000111144</t>
  </si>
  <si>
    <t>NM_000895</t>
  </si>
  <si>
    <t>c.C1558T</t>
  </si>
  <si>
    <t>p.R520X</t>
  </si>
  <si>
    <t>ENSG00000006432</t>
  </si>
  <si>
    <t>NM_001284232</t>
  </si>
  <si>
    <t>c.G403C</t>
  </si>
  <si>
    <t>p.E135Q</t>
  </si>
  <si>
    <t>ENSG00000138834</t>
  </si>
  <si>
    <t>NM_001040439</t>
  </si>
  <si>
    <t>c.G458A</t>
  </si>
  <si>
    <t>p.R153Q</t>
  </si>
  <si>
    <t>ENSG00000175221</t>
  </si>
  <si>
    <t>NM_005481</t>
  </si>
  <si>
    <t>c.C692T</t>
  </si>
  <si>
    <t>p.A231V</t>
  </si>
  <si>
    <t>ENSG00000134138</t>
  </si>
  <si>
    <t>NM_172315</t>
  </si>
  <si>
    <t>c.G877A</t>
  </si>
  <si>
    <t>p.E293K</t>
  </si>
  <si>
    <t>ENSG00000187098</t>
  </si>
  <si>
    <t>NM_000248</t>
  </si>
  <si>
    <t>c.A1127T</t>
  </si>
  <si>
    <t>p.D376V</t>
  </si>
  <si>
    <t>ENSG00000150051</t>
  </si>
  <si>
    <t>NM_001242702</t>
  </si>
  <si>
    <t>c.G833C</t>
  </si>
  <si>
    <t>p.R278P</t>
  </si>
  <si>
    <t>ENSG00000117501</t>
  </si>
  <si>
    <t>NM_001163629</t>
  </si>
  <si>
    <t>c.C1550A</t>
  </si>
  <si>
    <t>p.P517H</t>
  </si>
  <si>
    <t>ENSG00000157502</t>
  </si>
  <si>
    <t>NM_001171020</t>
  </si>
  <si>
    <t>c.C2062T</t>
  </si>
  <si>
    <t>p.R688X</t>
  </si>
  <si>
    <t>ENSG00000124920</t>
  </si>
  <si>
    <t>NM_001127392</t>
  </si>
  <si>
    <t>c.G2084A</t>
  </si>
  <si>
    <t>p.R695H</t>
  </si>
  <si>
    <t>c.T2036C</t>
  </si>
  <si>
    <t>p.V679A</t>
  </si>
  <si>
    <t>c.G1303A</t>
  </si>
  <si>
    <t>p.G435R</t>
  </si>
  <si>
    <t>c.235dupG</t>
  </si>
  <si>
    <t>p.P78fs</t>
  </si>
  <si>
    <t>ENSG00000186487</t>
  </si>
  <si>
    <t>NM_001303052</t>
  </si>
  <si>
    <t>c.G2830T</t>
  </si>
  <si>
    <t>p.E944X</t>
  </si>
  <si>
    <t>ENSG00000164134</t>
  </si>
  <si>
    <t>NM_057175</t>
  </si>
  <si>
    <t>c.239_240del</t>
  </si>
  <si>
    <t>p.H80fs</t>
  </si>
  <si>
    <t>ENSG00000111300</t>
  </si>
  <si>
    <t>NM_024953</t>
  </si>
  <si>
    <t>c.G58A</t>
  </si>
  <si>
    <t>p.D20N</t>
  </si>
  <si>
    <t>ENSG00000160877</t>
  </si>
  <si>
    <t>NM_052876</t>
  </si>
  <si>
    <t>c.G1306A</t>
  </si>
  <si>
    <t>p.V436M</t>
  </si>
  <si>
    <t>ENSG00000144426</t>
  </si>
  <si>
    <t>NM_001114132</t>
  </si>
  <si>
    <t>c.T7196A</t>
  </si>
  <si>
    <t>p.I2399N</t>
  </si>
  <si>
    <t>ENSG00000166507</t>
  </si>
  <si>
    <t>NM_003635</t>
  </si>
  <si>
    <t>c.G2342A</t>
  </si>
  <si>
    <t>p.R781H</t>
  </si>
  <si>
    <t>ENSG00000164100</t>
  </si>
  <si>
    <t>NM_004784</t>
  </si>
  <si>
    <t>c.A2446C</t>
  </si>
  <si>
    <t>p.K816Q</t>
  </si>
  <si>
    <t>ENSG00000101247</t>
  </si>
  <si>
    <t>NM_001039375</t>
  </si>
  <si>
    <t>c.263_263del</t>
  </si>
  <si>
    <t>p.R88fs</t>
  </si>
  <si>
    <t>ENSG00000135540</t>
  </si>
  <si>
    <t>NM_001144060</t>
  </si>
  <si>
    <t>c.C59T</t>
  </si>
  <si>
    <t>p.T20M</t>
  </si>
  <si>
    <t>ENSG00000122884</t>
  </si>
  <si>
    <t>NM_001142596</t>
  </si>
  <si>
    <t>c.C1504T</t>
  </si>
  <si>
    <t>p.R502C</t>
  </si>
  <si>
    <t>ENSG00000090621</t>
  </si>
  <si>
    <t>NM_001135653</t>
  </si>
  <si>
    <t>c.A892C</t>
  </si>
  <si>
    <t>p.I298L</t>
  </si>
  <si>
    <t>ENSG00000142619</t>
  </si>
  <si>
    <t>NM_016233</t>
  </si>
  <si>
    <t>c.C184T</t>
  </si>
  <si>
    <t>p.R62C</t>
  </si>
  <si>
    <t>ENSG00000164329</t>
  </si>
  <si>
    <t>ENSG00000132646</t>
  </si>
  <si>
    <t>NM_182649</t>
  </si>
  <si>
    <t>c.406_407del</t>
  </si>
  <si>
    <t>p.V136fs</t>
  </si>
  <si>
    <t>ENSG00000249915</t>
  </si>
  <si>
    <t>ENSG00000124587</t>
  </si>
  <si>
    <t>NM_000287</t>
  </si>
  <si>
    <t>c.2004delT</t>
  </si>
  <si>
    <t>p.C668fs</t>
  </si>
  <si>
    <t>ENSG00000040633</t>
  </si>
  <si>
    <t>NM_001284517</t>
  </si>
  <si>
    <t>c.G977A</t>
  </si>
  <si>
    <t>p.R326Q</t>
  </si>
  <si>
    <t>ENSG00000124181</t>
  </si>
  <si>
    <t>NM_002660</t>
  </si>
  <si>
    <t>c.G2425A</t>
  </si>
  <si>
    <t>p.E809K</t>
  </si>
  <si>
    <t>ENSG00000075651</t>
  </si>
  <si>
    <t>NM_001130081</t>
  </si>
  <si>
    <t>c.T1166G</t>
  </si>
  <si>
    <t>p.L389R</t>
  </si>
  <si>
    <t>ENSG00000152527</t>
  </si>
  <si>
    <t>NM_172069</t>
  </si>
  <si>
    <t>c.G4109A</t>
  </si>
  <si>
    <t>p.W1370X</t>
  </si>
  <si>
    <t>ENSG00000205808</t>
  </si>
  <si>
    <t>NM_203453</t>
  </si>
  <si>
    <t>c.T824A</t>
  </si>
  <si>
    <t>p.V275E</t>
  </si>
  <si>
    <t>ENSG00000130822</t>
  </si>
  <si>
    <t>NM_001039582</t>
  </si>
  <si>
    <t>c.G538C</t>
  </si>
  <si>
    <t>p.E180Q</t>
  </si>
  <si>
    <t>ENSG00000143442</t>
  </si>
  <si>
    <t>NM_145796</t>
  </si>
  <si>
    <t>c.2350_2353del</t>
  </si>
  <si>
    <t>p.F784fs</t>
  </si>
  <si>
    <t>ENSG00000177084</t>
  </si>
  <si>
    <t>NM_006231</t>
  </si>
  <si>
    <t>c.C4745T</t>
  </si>
  <si>
    <t>p.P1582L</t>
  </si>
  <si>
    <t>ENSG00000142875</t>
  </si>
  <si>
    <t>NM_001242862</t>
  </si>
  <si>
    <t>c.C277T</t>
  </si>
  <si>
    <t>p.R93X</t>
  </si>
  <si>
    <t>ENSG00000156858</t>
  </si>
  <si>
    <t>NM_024031</t>
  </si>
  <si>
    <t>c.C1552T</t>
  </si>
  <si>
    <t>p.R518W</t>
  </si>
  <si>
    <t>ENSG00000179295</t>
  </si>
  <si>
    <t>NM_002834</t>
  </si>
  <si>
    <t>c.G181A</t>
  </si>
  <si>
    <t>p.D61N</t>
  </si>
  <si>
    <t>ENSG00000127947</t>
  </si>
  <si>
    <t>NM_001131009</t>
  </si>
  <si>
    <t>c.C77T</t>
  </si>
  <si>
    <t>p.T26M</t>
  </si>
  <si>
    <t>ENSG00000132334</t>
  </si>
  <si>
    <t>NM_130435</t>
  </si>
  <si>
    <t>c.525_528del</t>
  </si>
  <si>
    <t>p.L175fs</t>
  </si>
  <si>
    <t>ENSG00000101417</t>
  </si>
  <si>
    <t>NM_007238</t>
  </si>
  <si>
    <t>c.C134T</t>
  </si>
  <si>
    <t>p.A45V</t>
  </si>
  <si>
    <t>ENSG00000137955</t>
  </si>
  <si>
    <t>NM_004582</t>
  </si>
  <si>
    <t>c.C824T</t>
  </si>
  <si>
    <t>p.T275M</t>
  </si>
  <si>
    <t>ENSG00000132155</t>
  </si>
  <si>
    <t>NM_002880</t>
  </si>
  <si>
    <t>c.A1441G</t>
  </si>
  <si>
    <t>p.T481A</t>
  </si>
  <si>
    <t>ENSG00000117000</t>
  </si>
  <si>
    <t>NM_012421</t>
  </si>
  <si>
    <t>c.C2188T</t>
  </si>
  <si>
    <t>p.R730X</t>
  </si>
  <si>
    <t>ENSG00000212864</t>
  </si>
  <si>
    <t>NM_031297</t>
  </si>
  <si>
    <t>c.G719C</t>
  </si>
  <si>
    <t>p.R240P</t>
  </si>
  <si>
    <t>ENSG00000108375</t>
  </si>
  <si>
    <t>NM_001305545</t>
  </si>
  <si>
    <t>c.G545T</t>
  </si>
  <si>
    <t>p.C182F</t>
  </si>
  <si>
    <t>ENSG00000103494</t>
  </si>
  <si>
    <t>NM_001127897</t>
  </si>
  <si>
    <t>c.G2122A</t>
  </si>
  <si>
    <t>p.G708S</t>
  </si>
  <si>
    <t>ENSG00000114993</t>
  </si>
  <si>
    <t>NM_001015055</t>
  </si>
  <si>
    <t>c.G283C</t>
  </si>
  <si>
    <t>p.A95P</t>
  </si>
  <si>
    <t>ENSG00000183207</t>
  </si>
  <si>
    <t>NM_006666</t>
  </si>
  <si>
    <t>c.A907G</t>
  </si>
  <si>
    <t>p.M303V</t>
  </si>
  <si>
    <t>ENSG00000087365</t>
  </si>
  <si>
    <t>NM_006842</t>
  </si>
  <si>
    <t>c.894_895del</t>
  </si>
  <si>
    <t>p.T298fs</t>
  </si>
  <si>
    <t>ENSG00000169375</t>
  </si>
  <si>
    <t>NM_001145357</t>
  </si>
  <si>
    <t>c.1570_1577del</t>
  </si>
  <si>
    <t>p.Y524fs</t>
  </si>
  <si>
    <t>ENSG00000113504</t>
  </si>
  <si>
    <t>Isolated</t>
    <phoneticPr fontId="6" type="noConversion"/>
  </si>
  <si>
    <t>NM_006598</t>
  </si>
  <si>
    <t>c.C2446T</t>
  </si>
  <si>
    <t>p.R816C</t>
  </si>
  <si>
    <t>ENSG00000164638</t>
  </si>
  <si>
    <t>NM_001040661</t>
  </si>
  <si>
    <t>c.G726T</t>
  </si>
  <si>
    <t>p.E242D</t>
  </si>
  <si>
    <t>ENSG00000033867</t>
  </si>
  <si>
    <t>NM_001258379</t>
  </si>
  <si>
    <t>c.C2668T</t>
  </si>
  <si>
    <t>p.R890W</t>
  </si>
  <si>
    <t>ENSG00000117834</t>
  </si>
  <si>
    <t>NM_001011547</t>
  </si>
  <si>
    <t>c.C172T</t>
  </si>
  <si>
    <t>p.R58C</t>
  </si>
  <si>
    <t>ENSG00000089060</t>
  </si>
  <si>
    <t>NM_024959</t>
  </si>
  <si>
    <t>c.C596T</t>
  </si>
  <si>
    <t>p.S199F</t>
  </si>
  <si>
    <t>ENSG00000113810</t>
  </si>
  <si>
    <t>NM_005496</t>
  </si>
  <si>
    <t>c.2778delA</t>
  </si>
  <si>
    <t>p.A926fs</t>
  </si>
  <si>
    <t>ENSG00000128602</t>
  </si>
  <si>
    <t>NM_005631</t>
  </si>
  <si>
    <t>c.T559G</t>
  </si>
  <si>
    <t>p.F187V</t>
  </si>
  <si>
    <t>ENSG00000110693</t>
    <phoneticPr fontId="6" type="noConversion"/>
  </si>
  <si>
    <t>NM_001145811</t>
  </si>
  <si>
    <t>c.G692A</t>
  </si>
  <si>
    <t>p.R231H</t>
  </si>
  <si>
    <t>ENSG00000152582</t>
  </si>
  <si>
    <t>NM_024867</t>
  </si>
  <si>
    <t>c.G1130A</t>
  </si>
  <si>
    <t>p.R377Q</t>
  </si>
  <si>
    <t>ENSG00000162032</t>
  </si>
  <si>
    <t>NM_080861</t>
  </si>
  <si>
    <t>c.C535T</t>
  </si>
  <si>
    <t>p.R179C</t>
  </si>
  <si>
    <t>ENSG00000160460</t>
  </si>
  <si>
    <t>NM_020971</t>
  </si>
  <si>
    <t>c.C937T</t>
  </si>
  <si>
    <t>p.R313C</t>
  </si>
  <si>
    <t>ENSG00000196220</t>
  </si>
  <si>
    <t>NM_001033117</t>
  </si>
  <si>
    <t>c.G2473A</t>
  </si>
  <si>
    <t>p.G825R</t>
  </si>
  <si>
    <t>ENSG00000101972</t>
  </si>
  <si>
    <t>NM_006603</t>
  </si>
  <si>
    <t>c.C1840T</t>
  </si>
  <si>
    <t>p.R614X</t>
  </si>
  <si>
    <t>ENSG00000131748</t>
  </si>
  <si>
    <t>NM_001165938</t>
  </si>
  <si>
    <t>c.G430A</t>
  </si>
  <si>
    <t>p.A144T</t>
  </si>
  <si>
    <t>ENSG00000157214</t>
  </si>
  <si>
    <t>NM_001244945</t>
  </si>
  <si>
    <t>c.G427T</t>
  </si>
  <si>
    <t>p.V143F</t>
  </si>
  <si>
    <t>ENSG00000168439</t>
  </si>
  <si>
    <t>NM_001282652</t>
  </si>
  <si>
    <t>c.A1337G</t>
  </si>
  <si>
    <t>p.N446S</t>
  </si>
  <si>
    <t>ENSG00000149930</t>
  </si>
  <si>
    <t>NM_016151</t>
  </si>
  <si>
    <t>c.C3347G</t>
  </si>
  <si>
    <t>p.P1116R</t>
  </si>
  <si>
    <t>ENSG00000146350</t>
  </si>
  <si>
    <t>NM_152730</t>
  </si>
  <si>
    <t>c.G1480A</t>
  </si>
  <si>
    <t>p.A494T</t>
  </si>
  <si>
    <t>ENSG00000111077</t>
    <phoneticPr fontId="6" type="noConversion"/>
  </si>
  <si>
    <t>NM_015319</t>
  </si>
  <si>
    <t>c.3756delC</t>
  </si>
  <si>
    <t>p.C1252fs</t>
  </si>
  <si>
    <t>ENSG00000133863</t>
  </si>
  <si>
    <t>NM_031271</t>
  </si>
  <si>
    <t>c.5621delC</t>
  </si>
  <si>
    <t>p.A1874fs</t>
  </si>
  <si>
    <t>ENSG00000187720</t>
  </si>
  <si>
    <t>NM_001286429</t>
  </si>
  <si>
    <t>c.G1433A</t>
  </si>
  <si>
    <t>p.R478Q</t>
  </si>
  <si>
    <t>ENSG00000157150</t>
  </si>
  <si>
    <t>NM_003256</t>
  </si>
  <si>
    <t>c.G542T</t>
  </si>
  <si>
    <t>p.W181L</t>
  </si>
  <si>
    <t>ENSG00000137076</t>
    <phoneticPr fontId="6" type="noConversion"/>
  </si>
  <si>
    <t>NM_006289</t>
  </si>
  <si>
    <t>c.G98A</t>
  </si>
  <si>
    <t>p.R33H</t>
  </si>
  <si>
    <t>ENSG00000127419</t>
  </si>
  <si>
    <t>NM_001297424</t>
  </si>
  <si>
    <t>c.G553A</t>
  </si>
  <si>
    <t>p.G185R</t>
  </si>
  <si>
    <t>ENSG00000088726</t>
  </si>
  <si>
    <t>NM_001284406</t>
  </si>
  <si>
    <t>c.127_130del</t>
  </si>
  <si>
    <t>p.E43fs</t>
  </si>
  <si>
    <t>ENSG00000070985</t>
  </si>
  <si>
    <t>NM_014555</t>
  </si>
  <si>
    <t>c.G1556A</t>
  </si>
  <si>
    <t>p.R519Q</t>
  </si>
  <si>
    <t>ENSG00000128159</t>
  </si>
  <si>
    <t>ENSG00000118369</t>
  </si>
  <si>
    <t>NM_020798</t>
  </si>
  <si>
    <t>c.C448T</t>
  </si>
  <si>
    <t>p.R150C</t>
  </si>
  <si>
    <t>ENSG00000152818</t>
  </si>
  <si>
    <t>NM_007124</t>
  </si>
  <si>
    <t>c.G4276C</t>
  </si>
  <si>
    <t>p.E1426Q</t>
  </si>
  <si>
    <t>ENSG00000110002</t>
  </si>
  <si>
    <t>ENSG00000134987</t>
  </si>
  <si>
    <t>NM_139281</t>
  </si>
  <si>
    <t>c.A1898T</t>
  </si>
  <si>
    <t>p.D633V</t>
  </si>
  <si>
    <t>ENSG00000047056</t>
  </si>
  <si>
    <t>NM_014023</t>
  </si>
  <si>
    <t>c.G1028A</t>
  </si>
  <si>
    <t>p.R343H</t>
  </si>
  <si>
    <t>ENSG00000187260</t>
  </si>
  <si>
    <t>NM_001284261</t>
  </si>
  <si>
    <t>c.G394C</t>
  </si>
  <si>
    <t>p.E132Q</t>
  </si>
  <si>
    <t>ENSG00000184937</t>
  </si>
  <si>
    <t>NM_000378</t>
  </si>
  <si>
    <t>c.C1441T</t>
  </si>
  <si>
    <t>p.R481C</t>
  </si>
  <si>
    <t>c.C1423T</t>
  </si>
  <si>
    <t>p.R475W</t>
  </si>
  <si>
    <t>ENSG00000119596</t>
  </si>
  <si>
    <t>NM_019589</t>
  </si>
  <si>
    <t>c.C2480A</t>
  </si>
  <si>
    <t>p.S827Y</t>
  </si>
  <si>
    <t>ENSG00000130749</t>
  </si>
  <si>
    <t>NM_015168</t>
  </si>
  <si>
    <t>c.C3106T</t>
  </si>
  <si>
    <t>p.Q1036X</t>
  </si>
  <si>
    <t>ENSG00000100403</t>
  </si>
  <si>
    <t>NM_017590</t>
  </si>
  <si>
    <t>p.R141W</t>
  </si>
  <si>
    <t>ENSG00000169946</t>
  </si>
  <si>
    <t>ENSG00000072121</t>
  </si>
  <si>
    <t>NM_015346</t>
  </si>
  <si>
    <t>c.T5558C</t>
  </si>
  <si>
    <t>p.V1853A</t>
  </si>
  <si>
    <t>ENSG00000174306</t>
  </si>
  <si>
    <t>NM_015035</t>
  </si>
  <si>
    <t>c.1648delC</t>
  </si>
  <si>
    <t>p.R550fs</t>
  </si>
  <si>
    <t>ENSG00000180884</t>
  </si>
  <si>
    <t>NM_175872</t>
  </si>
  <si>
    <t>c.C1426T</t>
  </si>
  <si>
    <t>p.R476W</t>
  </si>
  <si>
    <t>Table S2 Clinical characteristics of CDH cases</t>
    <phoneticPr fontId="2" type="noConversion"/>
  </si>
  <si>
    <t>splicing</t>
    <phoneticPr fontId="2" type="noConversion"/>
  </si>
  <si>
    <t>splicing</t>
    <phoneticPr fontId="2" type="noConversion"/>
  </si>
  <si>
    <t>splicing</t>
    <phoneticPr fontId="2" type="noConversion"/>
  </si>
  <si>
    <t>splicing</t>
    <phoneticPr fontId="2" type="noConversion"/>
  </si>
  <si>
    <t>splicing</t>
    <phoneticPr fontId="2" type="noConversion"/>
  </si>
  <si>
    <t>splicing</t>
    <phoneticPr fontId="2" type="noConversion"/>
  </si>
  <si>
    <t>POS (hg19)</t>
    <phoneticPr fontId="2" type="noConversion"/>
  </si>
  <si>
    <t>splicing</t>
    <phoneticPr fontId="2" type="noConversion"/>
  </si>
  <si>
    <t>splicing</t>
    <phoneticPr fontId="2" type="noConversion"/>
  </si>
  <si>
    <t>splicing</t>
    <phoneticPr fontId="2" type="noConversion"/>
  </si>
  <si>
    <t>frameshift insertion</t>
    <phoneticPr fontId="2" type="noConversion"/>
  </si>
  <si>
    <t>splicing</t>
    <phoneticPr fontId="2" type="noConversion"/>
  </si>
  <si>
    <t>splicing</t>
    <phoneticPr fontId="2" type="noConversion"/>
  </si>
  <si>
    <t>nonsynonymous SNV</t>
    <phoneticPr fontId="2" type="noConversion"/>
  </si>
  <si>
    <t>splicing</t>
    <phoneticPr fontId="2" type="noConversion"/>
  </si>
  <si>
    <t>splicing</t>
    <phoneticPr fontId="2" type="noConversion"/>
  </si>
  <si>
    <t>AAChange</t>
    <phoneticPr fontId="2" type="noConversion"/>
  </si>
  <si>
    <t>ARL15</t>
    <phoneticPr fontId="2" type="noConversion"/>
  </si>
  <si>
    <t>CAMKK1</t>
    <phoneticPr fontId="2" type="noConversion"/>
  </si>
  <si>
    <t>NM_173797:exon8:c.751+1G&gt;T</t>
  </si>
  <si>
    <t>NM_001126129:exon3:c.537+1G&gt;A,NM_022770:exon2:c.420+1G&gt;A</t>
  </si>
  <si>
    <t>NM_005886:exon17:c.1643+1-&gt;T</t>
  </si>
  <si>
    <t>NM_198315:exon8:c.931-2A&gt;G,NM_014622:exon8:c.931-2A&gt;G,NM_001130142:exon9:c.931-2A&gt;G</t>
  </si>
  <si>
    <t>NM_013232:exon6:c.478-2A&gt;G</t>
  </si>
  <si>
    <t>NM_001310:exon2:c.213+1G&gt;A</t>
  </si>
  <si>
    <t>NM_012082:exon6:c.533-2-&gt;G</t>
  </si>
  <si>
    <t>NM_019087:exon4:c.253+1G&gt;A</t>
  </si>
  <si>
    <t>NM_172206:exon5:c.463-1G&gt;A,NM_032294:exon5:c.463-1G&gt;A,NM_172207:exon5:c.463-1G&gt;A</t>
  </si>
  <si>
    <t>c.751+1G&gt;T</t>
  </si>
  <si>
    <t>NM_173797</t>
  </si>
  <si>
    <t>NM_001126129</t>
  </si>
  <si>
    <t>c.537+1G&gt;A</t>
  </si>
  <si>
    <t>NM_005886</t>
  </si>
  <si>
    <t>c.1643+1-&gt;T</t>
  </si>
  <si>
    <t>NM_198315</t>
  </si>
  <si>
    <t>c.931-2A&gt;G</t>
  </si>
  <si>
    <t>NM_013232</t>
  </si>
  <si>
    <t>c.478-2A&gt;G</t>
  </si>
  <si>
    <t>c.213+1G&gt;A</t>
  </si>
  <si>
    <t>NM_001310</t>
  </si>
  <si>
    <t>NM_012082</t>
  </si>
  <si>
    <t>c.533-2-&gt;G</t>
  </si>
  <si>
    <t>NM_019087</t>
  </si>
  <si>
    <t>c.253+1G&gt;A</t>
  </si>
  <si>
    <t>NM_172206</t>
  </si>
  <si>
    <t>c.463-1G&gt;A</t>
  </si>
  <si>
    <t>NM_020461</t>
  </si>
  <si>
    <t>NM_020461:exon17:c.4109-1CTG&gt;C</t>
    <phoneticPr fontId="2" type="noConversion"/>
  </si>
  <si>
    <t>c.4109-1CTG&gt;C</t>
  </si>
  <si>
    <t>NM_014394:exon2:-39-2A&gt;G</t>
    <phoneticPr fontId="2" type="noConversion"/>
  </si>
  <si>
    <t>c.-39-2A&gt;G</t>
    <phoneticPr fontId="2" type="noConversion"/>
  </si>
  <si>
    <t>NM_014394</t>
  </si>
  <si>
    <t>Table S4 Damaging de novo variants idetified in 357 CDH cases</t>
    <phoneticPr fontId="2" type="noConversion"/>
  </si>
  <si>
    <t>StudyID</t>
  </si>
  <si>
    <t>Race, Ethnicity</t>
  </si>
  <si>
    <t>Black</t>
  </si>
  <si>
    <t>white, Hispanic</t>
  </si>
  <si>
    <t>white, Non-Hispanic</t>
  </si>
  <si>
    <t xml:space="preserve">SNHL (b/l cochlear implants) radioulnar synostosis, </t>
  </si>
  <si>
    <t>microcephaly</t>
  </si>
  <si>
    <t>hypoplastic left heart syndrome</t>
  </si>
  <si>
    <t>hypoplastic aortic arch, peristant left SVC, 2 vessel cord</t>
  </si>
  <si>
    <t>ASD, PDA</t>
  </si>
  <si>
    <t>ASD,  congenital dysplastic hip</t>
  </si>
  <si>
    <t>clinical diagnosis of cornelia de lange syndrome</t>
  </si>
  <si>
    <t>pentalogy of Cantrell (ectopia cordis, omphalocele, renal ectopia)</t>
  </si>
  <si>
    <t>coarctation/hypoplastic aortic arch, absent corpus callosum, hypospadias, dysmorphic facial features</t>
  </si>
  <si>
    <t>hypospadias, small phallus, cryptorchidism, dysmorphic facial features</t>
  </si>
  <si>
    <t>congenital hydrocephalus, accessory spleen</t>
  </si>
  <si>
    <t>accessory ribs,  lumbar type vertebral bodies, T6 butterfly vertebra, asymmetric L5 pedicles and sacral dysgenesis</t>
  </si>
  <si>
    <t>neurodevelopmental disorder</t>
  </si>
  <si>
    <t>neurodevelopmental disorder, hypoplastic left heart syndrome, abiguous genitalia, undescended testis</t>
  </si>
  <si>
    <t>neurodevelopmental disorder,b/l colobomas, cleft palate</t>
  </si>
  <si>
    <t>osseous atresia of the left external auditory canal with fusion of the malleolus and incus</t>
  </si>
  <si>
    <t>congenital hydrocephalus, seizures</t>
  </si>
  <si>
    <t xml:space="preserve">coarctation of the aorta, congenital dermal lines of Blaschko </t>
  </si>
  <si>
    <t>cleft palate, toe and ear abnormalities</t>
  </si>
  <si>
    <t>Ebstein's anomaly</t>
  </si>
  <si>
    <t>C1 fused to skull, plageocephaly</t>
  </si>
  <si>
    <t>ASD, dextrocardia by dextroposition</t>
  </si>
  <si>
    <t>congenital hydrocephalus, PDA, seizures</t>
  </si>
  <si>
    <t>neurodevelopmental disorder, ASD, imperforate anus, right limb hypoplasia with absent  scapula, syndactyly</t>
  </si>
  <si>
    <t>dilatation of lateral ventricles</t>
  </si>
  <si>
    <t>clubfeet, ambiguous genitalia</t>
  </si>
  <si>
    <t>neurodevelopmental disorder, left middle cerebral artery stroke</t>
  </si>
  <si>
    <t>u/l renal agensis, open neural tube defect of lumbar region, springles deformit, accessory rib</t>
  </si>
  <si>
    <t>thinning of corpus callosum</t>
  </si>
  <si>
    <t>neurodevelopmental disorder, seizures</t>
  </si>
  <si>
    <t>2 vessel cord</t>
  </si>
  <si>
    <t>horse shoe kidney, pyloric stenosis</t>
  </si>
  <si>
    <t>hydrocephalus,  VSD, ear tag</t>
  </si>
  <si>
    <t>left hypoplastic dysplastic kidney</t>
  </si>
  <si>
    <t>Tetralogy of Fallot, ASD, VSD, b/l undescended testes</t>
  </si>
  <si>
    <t>pyloric stenosis</t>
  </si>
  <si>
    <t>IUGR,  small for gestational age</t>
  </si>
  <si>
    <t>CPAM, skin hemangioma</t>
  </si>
  <si>
    <t>heterogeneous, hypervascular left adrenal mass</t>
  </si>
  <si>
    <t>accessory spleen</t>
  </si>
  <si>
    <t>partial anomalous pulmonary venous return</t>
  </si>
  <si>
    <t>VSD,transposition of the great vessels,double outlet right ventricle,pericardial agenesis with righ lung entrapment, pulmonary stenosis</t>
  </si>
  <si>
    <t>omphalocele,  levoscoliosis, segmentation anomalies of the thoracic spine, deficiency of the upper right ribs</t>
  </si>
  <si>
    <t>coarctation of aorta, poorly developed scrotal sac with undescended testis</t>
  </si>
  <si>
    <t>increased nuchal translucency</t>
  </si>
  <si>
    <t>absent portal vein</t>
  </si>
  <si>
    <t>IUGR, 2 vessel cord, VSD, posterior occipital cystic structure,   unicornuate uterus with single fallopian tube and ovary,   displacement of left kidney in to thoracic cavity</t>
  </si>
  <si>
    <t>b/l hip dysplasia, umbilical hernia, neurodevelopmental, seizures</t>
  </si>
  <si>
    <t>Tetralogy of Fallot, 2 vessel cord</t>
  </si>
  <si>
    <t>VSD, hydrocele, undescended testis</t>
  </si>
  <si>
    <t>microcephaly, siezures, dysmorphic ears, micropenis, facial dysmorphism, optic nerve hypoplasia</t>
  </si>
  <si>
    <t>VSD, aberrant right subclavian artery</t>
  </si>
  <si>
    <t>hypoplastic left heart syndrome with aortic atresia,  echogenic kidneys, enlarged cisterna magna, 2 vessel cord</t>
  </si>
  <si>
    <t>hypospadias, cervical stenosis, developmental delay, Tourrette's syndrome</t>
  </si>
  <si>
    <t>pentalogy of Cantrell</t>
  </si>
  <si>
    <t>VSD, PFO</t>
  </si>
  <si>
    <t xml:space="preserve"> VSD, micrognathia, absent septum pellucidum, sacral hypoplasia, enlarged kidneys, absent radiuses, short ulnae, absent fingers</t>
  </si>
  <si>
    <t>ASD,VSD, transposition of the great vessels</t>
  </si>
  <si>
    <t>omphalocele, sternal cleft/ectopia cordis</t>
  </si>
  <si>
    <t>right hydronephrosis</t>
  </si>
  <si>
    <t>micrognathia, cleft palate, hemivertebrae</t>
  </si>
  <si>
    <t>ectopic left kidney, BPS</t>
  </si>
  <si>
    <t>microcephaly, sacral dimple, cystic pituitary lesion, growth hormone, precocious puberty</t>
  </si>
  <si>
    <t xml:space="preserve">tethered cord, b/l hydronephrosis </t>
  </si>
  <si>
    <t>hemangioma on right ear</t>
  </si>
  <si>
    <t>right ear rudimentary pinna, micrognathia</t>
  </si>
  <si>
    <t>bicornuate uterus, B/L absent ovaries, hemivertebrae,  kyphosis, rib malformations</t>
  </si>
  <si>
    <t>pulmonary atresia</t>
  </si>
  <si>
    <t>gastric volvulus</t>
  </si>
  <si>
    <t>hemivertebrae, kyphosis</t>
  </si>
  <si>
    <t>blepharophimosis, ptosis and epicanthus inversus, testical torsion, sacral hair</t>
  </si>
  <si>
    <t>thin corpus callosum, immature mylination</t>
  </si>
  <si>
    <t>coarctation of aorta, u/l arm defect</t>
  </si>
  <si>
    <t>VSD, no internal genital organs,  blind-ending vagina, accessory spleen</t>
  </si>
  <si>
    <t>increased nuchal translucency, splenopancreatic fusion, hand polydactaly,single plamar crease</t>
  </si>
  <si>
    <t>pelvic kidney, palate defect, schitzo affective disorder</t>
  </si>
  <si>
    <t>abnormal hypoplastic toes, camptodactyly, situs inversus orientation of the stomach</t>
  </si>
  <si>
    <t>hydrocele,low growth hormone</t>
  </si>
  <si>
    <t>abscent pericardium</t>
  </si>
  <si>
    <t>trachea cyst with respiratory-type epithelium</t>
  </si>
  <si>
    <t>VSD, cleft palate, syndactyly, anonychia and absence of distal phalanges, clinodactyly, single palmar creases, left, u/l talipes varus</t>
  </si>
  <si>
    <t>coarctation of aorta</t>
  </si>
  <si>
    <t>neurodegenerative disorder,unexplained central apnea,</t>
  </si>
  <si>
    <t>thin corpus callosum, immature mylenation, craniosynostosis</t>
  </si>
  <si>
    <t>left ectopic kidney, webbed toes, right hydrocele</t>
  </si>
  <si>
    <t>ASD, transposition of the great vessels</t>
  </si>
  <si>
    <t>not assessed</t>
  </si>
  <si>
    <t>Lession Side</t>
  </si>
  <si>
    <t>Home</t>
  </si>
  <si>
    <t>Asian</t>
  </si>
  <si>
    <t>More than one race</t>
  </si>
  <si>
    <t>Cohort</t>
  </si>
  <si>
    <t>CDH Type</t>
  </si>
  <si>
    <t>Other Abnormalities</t>
  </si>
  <si>
    <t>Abbriviations: not applicable (NA), male (M), female (F), unilateral (u/l), bilateral (b/l), sensorineural hearing loss (SNHL),  superior vena cava (SVC), atrial septal defect (ASD), patent ductus arteriosus (PDA), ventricular septal defect (VSD),  congenital cystic adenomatoid malformation (CCAM), bronchopulmonary sequestration (BPS), Intrauterine growth restriction (IUGR), congenital pulmonary airway malformation (CPAM)</t>
  </si>
  <si>
    <t>ASD, VSD, Tetralogy of Fallot, double outlet right ventricle</t>
  </si>
  <si>
    <t xml:space="preserve">*Persistant pulmonary hypertension (PH) is defined as moderate or severe pulmonary hypertension at 3 month echocardiogram or PH medications at 3 months </t>
  </si>
  <si>
    <t>Persistant Pulmonary Hypertension*</t>
  </si>
  <si>
    <t>Constrained</t>
    <phoneticPr fontId="2" type="noConversion"/>
  </si>
  <si>
    <t>Other</t>
    <phoneticPr fontId="2" type="noConversion"/>
  </si>
  <si>
    <t>Other</t>
    <phoneticPr fontId="2" type="noConversion"/>
  </si>
  <si>
    <t>* Geneset was grouped as Constrained gene (ExAC PLI&gt;=0.5) and Other gene (ExAC PLI&lt;0.5)</t>
    <phoneticPr fontId="2" type="noConversion"/>
  </si>
  <si>
    <t>* Geneset was grouped as constrained gene (ExAC PLI&gt;=0.5) and Other gene (ExAC PLI&lt;0.5)</t>
    <phoneticPr fontId="2" type="noConversion"/>
  </si>
  <si>
    <t>* Geneset was grouped as Constrained gene (ExAC PLI&gt;=0.9) and Other gene (ExAC PLI&lt;0.9)</t>
    <phoneticPr fontId="2" type="noConversion"/>
  </si>
  <si>
    <t>0.006</t>
    <phoneticPr fontId="2" type="noConversion"/>
  </si>
  <si>
    <t>0.185</t>
    <phoneticPr fontId="2" type="noConversion"/>
  </si>
  <si>
    <t>0.010</t>
    <phoneticPr fontId="2" type="noConversion"/>
  </si>
  <si>
    <t>0.002</t>
    <phoneticPr fontId="2" type="noConversion"/>
  </si>
  <si>
    <t>0.013</t>
    <phoneticPr fontId="2" type="noConversion"/>
  </si>
  <si>
    <t>0.374</t>
    <phoneticPr fontId="2" type="noConversion"/>
  </si>
  <si>
    <t>0.0008</t>
    <phoneticPr fontId="2" type="noConversion"/>
  </si>
  <si>
    <t>Table S9 The expression pattern of genes with damaging de novo variants in mouse embryonic day (E)11.5</t>
    <phoneticPr fontId="2" type="noConversion"/>
  </si>
  <si>
    <t>GeneSymbol</t>
  </si>
  <si>
    <t>ExAC lof-z</t>
  </si>
  <si>
    <t>ExAC mis-z</t>
  </si>
  <si>
    <t>BOSTON_WES</t>
    <phoneticPr fontId="2" type="noConversion"/>
  </si>
  <si>
    <t>BOSTON</t>
  </si>
  <si>
    <t>Isolated/Complex</t>
  </si>
  <si>
    <t>Isolated/Complex</t>
    <phoneticPr fontId="2" type="noConversion"/>
  </si>
  <si>
    <t>Complex</t>
  </si>
  <si>
    <t>Table S3 All the de novo variants identified from 357 CDH trios</t>
    <phoneticPr fontId="2" type="noConversion"/>
  </si>
  <si>
    <t>ExAC pLI</t>
    <phoneticPr fontId="2" type="noConversion"/>
  </si>
  <si>
    <t>coding variant</t>
    <phoneticPr fontId="6" type="noConversion"/>
  </si>
  <si>
    <r>
      <t xml:space="preserve">Table S5 </t>
    </r>
    <r>
      <rPr>
        <b/>
        <i/>
        <sz val="11"/>
        <rFont val="DengXian"/>
        <family val="2"/>
        <scheme val="minor"/>
      </rPr>
      <t>de novo</t>
    </r>
    <r>
      <rPr>
        <b/>
        <sz val="11"/>
        <rFont val="DengXian"/>
        <family val="2"/>
        <scheme val="minor"/>
      </rPr>
      <t xml:space="preserve"> enrichment based on geneset and sub-phenotype distribution</t>
    </r>
  </si>
  <si>
    <r>
      <t xml:space="preserve">Table S6 </t>
    </r>
    <r>
      <rPr>
        <b/>
        <i/>
        <sz val="11"/>
        <rFont val="DengXian"/>
        <family val="2"/>
        <scheme val="minor"/>
      </rPr>
      <t>de novo</t>
    </r>
    <r>
      <rPr>
        <b/>
        <sz val="11"/>
        <rFont val="DengXian"/>
        <family val="2"/>
        <scheme val="minor"/>
      </rPr>
      <t xml:space="preserve"> enrichment based on geneset and sub-phenotype distribution</t>
    </r>
  </si>
  <si>
    <r>
      <t xml:space="preserve">Table S7 </t>
    </r>
    <r>
      <rPr>
        <b/>
        <i/>
        <sz val="11"/>
        <rFont val="DengXian"/>
        <family val="2"/>
        <scheme val="minor"/>
      </rPr>
      <t>de novo</t>
    </r>
    <r>
      <rPr>
        <b/>
        <sz val="11"/>
        <rFont val="DengXian"/>
        <family val="2"/>
        <scheme val="minor"/>
      </rPr>
      <t xml:space="preserve"> enrichment based on sex and sub-phenotype distribution</t>
    </r>
  </si>
  <si>
    <r>
      <t xml:space="preserve">Table S8 </t>
    </r>
    <r>
      <rPr>
        <b/>
        <i/>
        <sz val="11"/>
        <rFont val="DengXian"/>
        <family val="2"/>
        <scheme val="minor"/>
      </rPr>
      <t xml:space="preserve">de novo </t>
    </r>
    <r>
      <rPr>
        <b/>
        <sz val="11"/>
        <rFont val="DengXian"/>
        <family val="2"/>
        <scheme val="minor"/>
      </rPr>
      <t>enrichment based on geneset in sex and sub-phenotype distribution</t>
    </r>
  </si>
  <si>
    <r>
      <t xml:space="preserve">Table S10 The expression pattern of genes with LGD variants in isolated cases with damaging </t>
    </r>
    <r>
      <rPr>
        <b/>
        <i/>
        <sz val="11"/>
        <rFont val="DengXian"/>
        <family val="2"/>
        <scheme val="minor"/>
      </rPr>
      <t>de novo</t>
    </r>
    <r>
      <rPr>
        <b/>
        <sz val="11"/>
        <rFont val="DengXian"/>
        <family val="2"/>
        <scheme val="minor"/>
      </rPr>
      <t xml:space="preserve"> variants in mouse embryonic day (E)11.5</t>
    </r>
  </si>
  <si>
    <t>maternal_age_delivery</t>
  </si>
  <si>
    <t>p_father_age</t>
  </si>
  <si>
    <t>NA</t>
    <phoneticPr fontId="2" type="noConversion"/>
  </si>
  <si>
    <t>NA</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</si>
</sst>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Red]\(0.00\)"/>
    <numFmt numFmtId="177" formatCode="0.00_ "/>
  </numFmts>
  <fonts count="32">
    <font>
      <sz val="11"/>
      <color theme="1"/>
      <name val="DengXian"/>
      <family val="2"/>
      <scheme val="minor"/>
    </font>
    <font>
      <b/>
      <sz val="12"/>
      <color theme="1"/>
      <name val="DengXian"/>
      <family val="3"/>
      <charset val="134"/>
      <scheme val="minor"/>
    </font>
    <font>
      <sz val="9"/>
      <name val="DengXian"/>
      <family val="3"/>
      <charset val="134"/>
      <scheme val="minor"/>
    </font>
    <font>
      <b/>
      <sz val="12"/>
      <color rgb="FF000000"/>
      <name val="Consolas"/>
      <family val="3"/>
    </font>
    <font>
      <b/>
      <sz val="11"/>
      <color theme="1"/>
      <name val="DengXian"/>
      <family val="3"/>
      <charset val="134"/>
      <scheme val="minor"/>
    </font>
    <font>
      <sz val="12"/>
      <color rgb="FF000000"/>
      <name val="Consolas"/>
      <family val="3"/>
    </font>
    <font>
      <sz val="9"/>
      <name val="DengXian"/>
      <family val="2"/>
      <charset val="134"/>
      <scheme val="minor"/>
    </font>
    <font>
      <sz val="12"/>
      <color rgb="FF000000"/>
      <name val="PT Sans"/>
      <family val="2"/>
    </font>
    <font>
      <b/>
      <i/>
      <sz val="12"/>
      <color rgb="FF000000"/>
      <name val="PT Sans"/>
      <family val="2"/>
    </font>
    <font>
      <sz val="11"/>
      <name val="DengXian"/>
      <family val="2"/>
      <scheme val="minor"/>
    </font>
    <font>
      <sz val="11"/>
      <name val="Arial Unicode MS"/>
      <family val="2"/>
      <charset val="134"/>
    </font>
    <font>
      <b/>
      <sz val="11"/>
      <name val="DengXian"/>
      <family val="3"/>
      <charset val="134"/>
      <scheme val="minor"/>
    </font>
    <font>
      <sz val="11"/>
      <color rgb="FFFF0000"/>
      <name val="DengXian"/>
      <family val="2"/>
      <charset val="134"/>
      <scheme val="minor"/>
    </font>
    <font>
      <sz val="11"/>
      <color theme="1"/>
      <name val="DengXian"/>
      <family val="3"/>
      <charset val="134"/>
      <scheme val="minor"/>
    </font>
    <font>
      <sz val="11"/>
      <name val="DengXian"/>
      <family val="3"/>
      <charset val="134"/>
      <scheme val="minor"/>
    </font>
    <font>
      <sz val="11"/>
      <name val="DengXian"/>
      <family val="2"/>
      <charset val="134"/>
      <scheme val="minor"/>
    </font>
    <font>
      <sz val="11"/>
      <color theme="0" tint="-0.14999847407452621"/>
      <name val="DengXian"/>
      <family val="3"/>
      <charset val="134"/>
      <scheme val="minor"/>
    </font>
    <font>
      <sz val="12"/>
      <color rgb="FF000000"/>
      <name val="DengXian"/>
      <family val="2"/>
      <scheme val="minor"/>
    </font>
    <font>
      <b/>
      <sz val="12"/>
      <color rgb="FF000000"/>
      <name val="DengXian"/>
      <family val="3"/>
      <charset val="134"/>
      <scheme val="minor"/>
    </font>
    <font>
      <b/>
      <sz val="12"/>
      <name val="DengXian"/>
      <family val="3"/>
      <charset val="134"/>
      <scheme val="minor"/>
    </font>
    <font>
      <sz val="12"/>
      <name val="DengXian"/>
      <family val="2"/>
      <scheme val="minor"/>
    </font>
    <font>
      <sz val="12"/>
      <name val="DengXian"/>
      <family val="3"/>
      <charset val="134"/>
      <scheme val="minor"/>
    </font>
    <font>
      <sz val="12"/>
      <color rgb="FFFF0000"/>
      <name val="DengXian"/>
      <family val="2"/>
      <scheme val="minor"/>
    </font>
    <font>
      <sz val="12"/>
      <color rgb="FFFF0000"/>
      <name val="DengXian"/>
      <family val="3"/>
      <charset val="134"/>
      <scheme val="minor"/>
    </font>
    <font>
      <sz val="10"/>
      <color rgb="FF000000"/>
      <name val="Arial Unicode MS"/>
      <family val="2"/>
      <charset val="134"/>
    </font>
    <font>
      <sz val="11"/>
      <color rgb="FF000000"/>
      <name val="DengXian"/>
      <family val="3"/>
      <charset val="134"/>
      <scheme val="minor"/>
    </font>
    <font>
      <b/>
      <sz val="11"/>
      <color rgb="FF000000"/>
      <name val="DengXian"/>
      <family val="3"/>
      <charset val="134"/>
      <scheme val="minor"/>
    </font>
    <font>
      <b/>
      <sz val="11"/>
      <color theme="1"/>
      <name val="DengXian"/>
      <family val="2"/>
      <scheme val="minor"/>
    </font>
    <font>
      <b/>
      <sz val="11"/>
      <name val="DengXian"/>
      <family val="2"/>
      <scheme val="minor"/>
    </font>
    <font>
      <b/>
      <i/>
      <sz val="11"/>
      <name val="DengXian"/>
      <family val="2"/>
      <scheme val="minor"/>
    </font>
    <font>
      <sz val="11"/>
      <color rgb="FF000000"/>
      <name val="DengXian"/>
      <family val="2"/>
      <scheme val="minor"/>
    </font>
    <font>
      <b/>
      <sz val="11"/>
      <color rgb="FF000000"/>
      <name val="DengXian"/>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medium">
        <color auto="1"/>
      </bottom>
      <diagonal/>
    </border>
    <border>
      <left/>
      <right/>
      <top style="medium">
        <color auto="1"/>
      </top>
      <bottom style="medium">
        <color auto="1"/>
      </bottom>
      <diagonal/>
    </border>
    <border>
      <left/>
      <right/>
      <top style="medium">
        <color auto="1"/>
      </top>
      <bottom style="mediumDashed">
        <color auto="1"/>
      </bottom>
      <diagonal/>
    </border>
    <border>
      <left/>
      <right/>
      <top/>
      <bottom style="mediumDashed">
        <color auto="1"/>
      </bottom>
      <diagonal/>
    </border>
    <border>
      <left/>
      <right/>
      <top style="medium">
        <color auto="1"/>
      </top>
      <bottom/>
      <diagonal/>
    </border>
    <border>
      <left/>
      <right/>
      <top style="mediumDashed">
        <color auto="1"/>
      </top>
      <bottom/>
      <diagonal/>
    </border>
  </borders>
  <cellStyleXfs count="1">
    <xf numFmtId="0" fontId="0" fillId="0" borderId="0"/>
  </cellStyleXfs>
  <cellXfs count="195">
    <xf numFmtId="0" fontId="0" fillId="0" borderId="0" xfId="0"/>
    <xf numFmtId="0" fontId="1" fillId="0" borderId="1" xfId="0" applyFont="1" applyBorder="1" applyAlignment="1"/>
    <xf numFmtId="0" fontId="0" fillId="0" borderId="1" xfId="0" applyBorder="1" applyAlignment="1"/>
    <xf numFmtId="0" fontId="0" fillId="0" borderId="1" xfId="0" applyBorder="1" applyAlignment="1">
      <alignment horizontal="left"/>
    </xf>
    <xf numFmtId="0" fontId="7" fillId="0" borderId="0" xfId="0" applyFont="1" applyAlignment="1">
      <alignment horizontal="left" vertical="center" readingOrder="1"/>
    </xf>
    <xf numFmtId="0" fontId="0" fillId="0" borderId="0" xfId="0" applyAlignment="1">
      <alignment vertical="center"/>
    </xf>
    <xf numFmtId="0" fontId="0" fillId="0" borderId="0" xfId="0" applyBorder="1" applyAlignment="1"/>
    <xf numFmtId="0" fontId="0" fillId="0" borderId="0" xfId="0" applyBorder="1" applyAlignment="1">
      <alignment horizontal="left"/>
    </xf>
    <xf numFmtId="0" fontId="0" fillId="0" borderId="0" xfId="0" applyFill="1" applyBorder="1" applyAlignment="1"/>
    <xf numFmtId="0" fontId="0" fillId="0" borderId="1" xfId="0" applyFill="1" applyBorder="1" applyAlignment="1"/>
    <xf numFmtId="0" fontId="0" fillId="0" borderId="0" xfId="0" applyBorder="1"/>
    <xf numFmtId="0" fontId="1" fillId="0" borderId="2" xfId="0" applyFont="1" applyBorder="1" applyAlignment="1"/>
    <xf numFmtId="0" fontId="1" fillId="0" borderId="2" xfId="0" applyFont="1" applyBorder="1" applyAlignment="1">
      <alignment horizontal="left"/>
    </xf>
    <xf numFmtId="0" fontId="3" fillId="0" borderId="2" xfId="0" applyFont="1" applyBorder="1" applyAlignment="1">
      <alignment horizontal="left" wrapText="1" readingOrder="1"/>
    </xf>
    <xf numFmtId="0" fontId="4" fillId="0" borderId="3" xfId="0" applyFont="1" applyBorder="1" applyAlignment="1"/>
    <xf numFmtId="0" fontId="0" fillId="0" borderId="3" xfId="0" applyBorder="1" applyAlignment="1"/>
    <xf numFmtId="0" fontId="0" fillId="0" borderId="3" xfId="0" applyBorder="1" applyAlignment="1">
      <alignment horizontal="left"/>
    </xf>
    <xf numFmtId="0" fontId="5" fillId="0" borderId="3" xfId="0" applyFont="1" applyBorder="1" applyAlignment="1">
      <alignment horizontal="left" vertical="center" wrapText="1" readingOrder="1"/>
    </xf>
    <xf numFmtId="0" fontId="0" fillId="0" borderId="4" xfId="0" applyBorder="1" applyAlignment="1"/>
    <xf numFmtId="0" fontId="0" fillId="0" borderId="4" xfId="0" applyBorder="1" applyAlignment="1">
      <alignment horizontal="left"/>
    </xf>
    <xf numFmtId="0" fontId="9" fillId="0" borderId="0" xfId="0" applyFont="1" applyAlignment="1">
      <alignment horizontal="left"/>
    </xf>
    <xf numFmtId="0" fontId="10" fillId="0" borderId="0" xfId="0" applyFont="1" applyAlignment="1">
      <alignment horizontal="left"/>
    </xf>
    <xf numFmtId="0" fontId="9" fillId="0" borderId="1" xfId="0" applyFont="1" applyBorder="1" applyAlignment="1">
      <alignment horizontal="left"/>
    </xf>
    <xf numFmtId="0" fontId="11" fillId="0" borderId="0" xfId="0" applyFont="1" applyAlignment="1">
      <alignment horizontal="left"/>
    </xf>
    <xf numFmtId="0" fontId="9" fillId="0" borderId="0" xfId="0" applyFont="1" applyFill="1" applyAlignment="1">
      <alignment horizontal="left"/>
    </xf>
    <xf numFmtId="0" fontId="10" fillId="0" borderId="0" xfId="0" applyFont="1" applyFill="1" applyAlignment="1">
      <alignment horizontal="left"/>
    </xf>
    <xf numFmtId="0" fontId="9" fillId="0" borderId="1" xfId="0" applyFont="1" applyFill="1" applyBorder="1" applyAlignment="1">
      <alignment horizontal="left"/>
    </xf>
    <xf numFmtId="0" fontId="0" fillId="0" borderId="0" xfId="0" applyFill="1"/>
    <xf numFmtId="0" fontId="9" fillId="0" borderId="0" xfId="0" applyFont="1" applyFill="1" applyBorder="1" applyAlignment="1">
      <alignment horizontal="left"/>
    </xf>
    <xf numFmtId="0" fontId="9" fillId="0" borderId="0" xfId="0" applyFont="1" applyBorder="1" applyAlignment="1">
      <alignment horizontal="left"/>
    </xf>
    <xf numFmtId="0" fontId="4" fillId="0" borderId="0" xfId="0" applyFont="1" applyAlignment="1"/>
    <xf numFmtId="0" fontId="0" fillId="0" borderId="0" xfId="0" applyFill="1" applyAlignment="1">
      <alignment horizontal="left"/>
    </xf>
    <xf numFmtId="0" fontId="0" fillId="0" borderId="0" xfId="0" applyFill="1" applyAlignment="1"/>
    <xf numFmtId="0" fontId="0" fillId="0" borderId="0" xfId="0" applyAlignment="1"/>
    <xf numFmtId="0" fontId="18" fillId="0" borderId="0" xfId="0" applyFont="1" applyAlignment="1">
      <alignment horizontal="left"/>
    </xf>
    <xf numFmtId="0" fontId="4" fillId="0" borderId="0" xfId="0" applyFont="1" applyAlignment="1">
      <alignment horizontal="left" vertical="center"/>
    </xf>
    <xf numFmtId="0" fontId="4" fillId="0" borderId="0" xfId="0" applyFont="1" applyAlignment="1">
      <alignment horizontal="left"/>
    </xf>
    <xf numFmtId="0" fontId="19" fillId="0" borderId="0" xfId="0" applyFont="1" applyAlignment="1">
      <alignment horizontal="left"/>
    </xf>
    <xf numFmtId="0" fontId="0" fillId="0" borderId="0" xfId="0" applyAlignment="1">
      <alignment horizontal="left" vertical="center"/>
    </xf>
    <xf numFmtId="0" fontId="17" fillId="0" borderId="0" xfId="0" applyFont="1" applyAlignment="1">
      <alignment horizontal="left"/>
    </xf>
    <xf numFmtId="0" fontId="0" fillId="0" borderId="0" xfId="0" applyAlignment="1">
      <alignment horizontal="left"/>
    </xf>
    <xf numFmtId="0" fontId="14" fillId="0" borderId="0" xfId="0" applyFont="1" applyAlignment="1">
      <alignment horizontal="left"/>
    </xf>
    <xf numFmtId="0" fontId="20" fillId="0" borderId="0" xfId="0" applyFont="1" applyAlignment="1">
      <alignment horizontal="left"/>
    </xf>
    <xf numFmtId="0" fontId="13" fillId="0" borderId="0" xfId="0" applyFont="1" applyFill="1" applyAlignment="1">
      <alignment horizontal="left"/>
    </xf>
    <xf numFmtId="0" fontId="14" fillId="0" borderId="0" xfId="0" applyFont="1" applyFill="1" applyAlignment="1">
      <alignment horizontal="left"/>
    </xf>
    <xf numFmtId="0" fontId="21" fillId="0" borderId="0" xfId="0" applyFont="1" applyAlignment="1">
      <alignment horizontal="left"/>
    </xf>
    <xf numFmtId="0" fontId="22" fillId="0" borderId="0" xfId="0" applyFont="1" applyAlignment="1">
      <alignment horizontal="left"/>
    </xf>
    <xf numFmtId="0" fontId="12" fillId="0" borderId="0" xfId="0" applyFont="1" applyAlignment="1">
      <alignment horizontal="left"/>
    </xf>
    <xf numFmtId="0" fontId="23" fillId="0" borderId="0" xfId="0" applyFont="1" applyAlignment="1">
      <alignment horizontal="left"/>
    </xf>
    <xf numFmtId="0" fontId="14" fillId="0" borderId="0" xfId="0" applyFont="1" applyAlignment="1">
      <alignment horizontal="left" vertical="center"/>
    </xf>
    <xf numFmtId="2" fontId="0" fillId="0" borderId="0" xfId="0" applyNumberFormat="1" applyAlignment="1">
      <alignment horizontal="left"/>
    </xf>
    <xf numFmtId="2" fontId="18" fillId="0" borderId="0" xfId="0" applyNumberFormat="1" applyFont="1" applyAlignment="1">
      <alignment horizontal="left"/>
    </xf>
    <xf numFmtId="2" fontId="17" fillId="0" borderId="0" xfId="0" applyNumberFormat="1" applyFont="1" applyAlignment="1">
      <alignment horizontal="left"/>
    </xf>
    <xf numFmtId="11" fontId="17" fillId="0" borderId="0" xfId="0" applyNumberFormat="1" applyFont="1" applyAlignment="1">
      <alignment horizontal="left"/>
    </xf>
    <xf numFmtId="0" fontId="0" fillId="2" borderId="0" xfId="0" applyFill="1" applyAlignment="1"/>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15" fillId="0" borderId="0" xfId="0" applyFont="1" applyAlignment="1">
      <alignment horizontal="left" vertical="center"/>
    </xf>
    <xf numFmtId="0" fontId="4" fillId="0" borderId="0" xfId="0" applyFont="1" applyBorder="1" applyAlignment="1"/>
    <xf numFmtId="0" fontId="4" fillId="0" borderId="1" xfId="0" applyFont="1" applyBorder="1" applyAlignment="1"/>
    <xf numFmtId="0" fontId="0" fillId="0" borderId="0" xfId="0" applyAlignment="1">
      <alignment wrapText="1"/>
    </xf>
    <xf numFmtId="0" fontId="0" fillId="0" borderId="0" xfId="0" applyFill="1" applyAlignment="1">
      <alignment wrapText="1"/>
    </xf>
    <xf numFmtId="0" fontId="9" fillId="0" borderId="0" xfId="0" applyFont="1" applyFill="1" applyAlignment="1">
      <alignment horizontal="left" wrapText="1"/>
    </xf>
    <xf numFmtId="0" fontId="4" fillId="0" borderId="0" xfId="0" applyFont="1" applyAlignment="1">
      <alignment horizontal="center" vertical="center"/>
    </xf>
    <xf numFmtId="0" fontId="4" fillId="0" borderId="0" xfId="0" applyFont="1" applyAlignment="1">
      <alignment horizontal="center"/>
    </xf>
    <xf numFmtId="0" fontId="11" fillId="0" borderId="0" xfId="0" applyFont="1" applyAlignment="1">
      <alignment horizontal="center"/>
    </xf>
    <xf numFmtId="0" fontId="0" fillId="0" borderId="0" xfId="0" applyAlignment="1">
      <alignment horizontal="center"/>
    </xf>
    <xf numFmtId="0" fontId="16" fillId="0" borderId="0" xfId="0" applyFont="1" applyAlignment="1">
      <alignment horizontal="center"/>
    </xf>
    <xf numFmtId="0" fontId="14" fillId="0" borderId="0" xfId="0" applyFont="1" applyAlignment="1">
      <alignment horizontal="center"/>
    </xf>
    <xf numFmtId="0" fontId="9" fillId="0" borderId="0" xfId="0" applyFont="1" applyFill="1" applyAlignment="1">
      <alignment horizontal="center"/>
    </xf>
    <xf numFmtId="0" fontId="0" fillId="0" borderId="0" xfId="0" applyFont="1" applyAlignment="1">
      <alignment horizontal="center"/>
    </xf>
    <xf numFmtId="0" fontId="0" fillId="0" borderId="0" xfId="0" applyFill="1" applyAlignment="1">
      <alignment horizontal="center"/>
    </xf>
    <xf numFmtId="0" fontId="14" fillId="0" borderId="0" xfId="0" applyFont="1" applyFill="1" applyAlignment="1">
      <alignment horizontal="center"/>
    </xf>
    <xf numFmtId="0" fontId="13" fillId="0" borderId="0" xfId="0" applyFont="1" applyFill="1" applyAlignment="1">
      <alignment horizontal="center"/>
    </xf>
    <xf numFmtId="0" fontId="4" fillId="0" borderId="0" xfId="0" applyFont="1" applyAlignment="1">
      <alignment horizontal="center" wrapText="1"/>
    </xf>
    <xf numFmtId="0" fontId="15" fillId="0" borderId="0" xfId="0" applyFont="1" applyFill="1" applyAlignment="1">
      <alignment wrapText="1"/>
    </xf>
    <xf numFmtId="0" fontId="28" fillId="0" borderId="0" xfId="0" applyFont="1" applyFill="1" applyAlignment="1">
      <alignment horizontal="left"/>
    </xf>
    <xf numFmtId="0" fontId="28" fillId="0" borderId="0" xfId="0" applyFont="1" applyFill="1" applyBorder="1" applyAlignment="1">
      <alignment horizontal="left"/>
    </xf>
    <xf numFmtId="0" fontId="28" fillId="0" borderId="4" xfId="0" applyFont="1" applyFill="1" applyBorder="1" applyAlignment="1">
      <alignment horizontal="left"/>
    </xf>
    <xf numFmtId="0" fontId="0" fillId="0" borderId="0" xfId="0" applyFont="1" applyFill="1"/>
    <xf numFmtId="0" fontId="28" fillId="0" borderId="1" xfId="0" applyFont="1" applyFill="1" applyBorder="1" applyAlignment="1">
      <alignment horizontal="left" wrapText="1"/>
    </xf>
    <xf numFmtId="0" fontId="28" fillId="0" borderId="1" xfId="0" applyFont="1" applyFill="1" applyBorder="1" applyAlignment="1">
      <alignment horizontal="left"/>
    </xf>
    <xf numFmtId="0" fontId="28" fillId="0" borderId="2" xfId="0" applyFont="1" applyFill="1" applyBorder="1" applyAlignment="1">
      <alignment horizontal="left"/>
    </xf>
    <xf numFmtId="0" fontId="0" fillId="0" borderId="0" xfId="0" applyFont="1" applyFill="1" applyAlignment="1">
      <alignment horizontal="center" vertical="center"/>
    </xf>
    <xf numFmtId="177" fontId="0" fillId="0" borderId="0" xfId="0" applyNumberFormat="1" applyFont="1" applyFill="1" applyAlignment="1">
      <alignment horizontal="center" vertical="center"/>
    </xf>
    <xf numFmtId="176" fontId="0" fillId="0" borderId="0" xfId="0" applyNumberFormat="1" applyFont="1" applyFill="1" applyAlignment="1">
      <alignment horizontal="center" vertical="center"/>
    </xf>
    <xf numFmtId="176" fontId="27" fillId="0" borderId="0" xfId="0" applyNumberFormat="1" applyFont="1" applyFill="1" applyAlignment="1">
      <alignment horizontal="center" vertical="center"/>
    </xf>
    <xf numFmtId="0" fontId="27" fillId="0" borderId="0" xfId="0" applyNumberFormat="1" applyFont="1" applyFill="1" applyAlignment="1">
      <alignment horizontal="center" vertical="center"/>
    </xf>
    <xf numFmtId="0" fontId="0" fillId="0" borderId="0" xfId="0" applyNumberFormat="1" applyFont="1" applyFill="1" applyAlignment="1">
      <alignment horizontal="center" vertical="center"/>
    </xf>
    <xf numFmtId="0" fontId="0" fillId="0" borderId="0" xfId="0" applyFont="1" applyFill="1" applyBorder="1" applyAlignment="1">
      <alignment horizontal="center" vertical="center"/>
    </xf>
    <xf numFmtId="177" fontId="0" fillId="0" borderId="0"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176" fontId="27" fillId="0" borderId="0" xfId="0" applyNumberFormat="1" applyFont="1" applyFill="1" applyBorder="1" applyAlignment="1">
      <alignment horizontal="center" vertical="center"/>
    </xf>
    <xf numFmtId="0" fontId="27" fillId="0" borderId="0" xfId="0" applyNumberFormat="1" applyFont="1" applyFill="1" applyBorder="1" applyAlignment="1">
      <alignment horizontal="center" vertical="center"/>
    </xf>
    <xf numFmtId="0" fontId="9" fillId="0" borderId="4" xfId="0" applyFont="1" applyFill="1" applyBorder="1" applyAlignment="1">
      <alignment horizontal="left"/>
    </xf>
    <xf numFmtId="0" fontId="0" fillId="0" borderId="4" xfId="0" applyFont="1" applyFill="1" applyBorder="1" applyAlignment="1">
      <alignment horizontal="center" vertical="center"/>
    </xf>
    <xf numFmtId="177" fontId="0" fillId="0" borderId="4" xfId="0" applyNumberFormat="1" applyFont="1" applyFill="1" applyBorder="1" applyAlignment="1">
      <alignment horizontal="center" vertical="center"/>
    </xf>
    <xf numFmtId="176" fontId="0" fillId="0" borderId="4" xfId="0" applyNumberFormat="1" applyFont="1" applyFill="1" applyBorder="1" applyAlignment="1">
      <alignment horizontal="center" vertical="center"/>
    </xf>
    <xf numFmtId="0" fontId="0" fillId="0" borderId="4"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1" xfId="0" applyFont="1" applyFill="1" applyBorder="1" applyAlignment="1">
      <alignment horizontal="center" vertical="center"/>
    </xf>
    <xf numFmtId="177" fontId="0" fillId="0" borderId="1"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xf>
    <xf numFmtId="176" fontId="27" fillId="0" borderId="1" xfId="0" applyNumberFormat="1" applyFont="1" applyFill="1" applyBorder="1" applyAlignment="1">
      <alignment horizontal="center" vertical="center"/>
    </xf>
    <xf numFmtId="0" fontId="27" fillId="0" borderId="1" xfId="0" applyNumberFormat="1" applyFont="1" applyFill="1" applyBorder="1" applyAlignment="1">
      <alignment horizontal="center" vertical="center"/>
    </xf>
    <xf numFmtId="0" fontId="0" fillId="0" borderId="0" xfId="0" applyFont="1"/>
    <xf numFmtId="0" fontId="0" fillId="0" borderId="0" xfId="0" applyFont="1" applyAlignment="1">
      <alignment horizontal="center" vertical="center"/>
    </xf>
    <xf numFmtId="176" fontId="0" fillId="0" borderId="0" xfId="0" applyNumberFormat="1" applyFont="1" applyAlignment="1">
      <alignment horizontal="center" vertical="center"/>
    </xf>
    <xf numFmtId="49" fontId="0" fillId="0" borderId="0" xfId="0" applyNumberFormat="1" applyFont="1" applyAlignment="1">
      <alignment horizontal="center" vertical="center"/>
    </xf>
    <xf numFmtId="177" fontId="0" fillId="0" borderId="0" xfId="0" applyNumberFormat="1" applyFont="1" applyAlignment="1">
      <alignment horizontal="center" vertical="center"/>
    </xf>
    <xf numFmtId="177" fontId="27" fillId="0" borderId="0" xfId="0" applyNumberFormat="1" applyFont="1" applyFill="1" applyAlignment="1">
      <alignment horizontal="center" vertical="center"/>
    </xf>
    <xf numFmtId="49" fontId="27" fillId="0" borderId="0" xfId="0" applyNumberFormat="1" applyFont="1" applyFill="1" applyAlignment="1">
      <alignment horizontal="center" vertical="center"/>
    </xf>
    <xf numFmtId="49" fontId="0" fillId="0" borderId="0" xfId="0" applyNumberFormat="1" applyFont="1" applyFill="1" applyAlignment="1">
      <alignment horizontal="center" vertical="center"/>
    </xf>
    <xf numFmtId="0" fontId="0" fillId="0" borderId="4" xfId="0" applyFont="1" applyBorder="1" applyAlignment="1">
      <alignment horizontal="center" vertical="center"/>
    </xf>
    <xf numFmtId="176" fontId="0" fillId="0" borderId="4" xfId="0" applyNumberFormat="1" applyFont="1" applyBorder="1" applyAlignment="1">
      <alignment horizontal="center" vertical="center"/>
    </xf>
    <xf numFmtId="49" fontId="0" fillId="0" borderId="4" xfId="0" applyNumberFormat="1" applyFont="1" applyBorder="1" applyAlignment="1">
      <alignment horizontal="center" vertical="center"/>
    </xf>
    <xf numFmtId="177" fontId="0" fillId="0" borderId="4" xfId="0" applyNumberFormat="1" applyFont="1" applyBorder="1" applyAlignment="1">
      <alignment horizontal="center" vertical="center"/>
    </xf>
    <xf numFmtId="49" fontId="0" fillId="0" borderId="4" xfId="0" applyNumberFormat="1" applyFont="1" applyFill="1" applyBorder="1" applyAlignment="1">
      <alignment horizontal="center" vertical="center"/>
    </xf>
    <xf numFmtId="176" fontId="0" fillId="0" borderId="0" xfId="0" applyNumberFormat="1" applyFont="1" applyBorder="1" applyAlignment="1">
      <alignment horizontal="center" vertical="center"/>
    </xf>
    <xf numFmtId="0" fontId="0" fillId="0" borderId="0" xfId="0" applyFont="1" applyBorder="1" applyAlignment="1">
      <alignment horizontal="center" vertical="center"/>
    </xf>
    <xf numFmtId="177" fontId="0" fillId="0" borderId="0" xfId="0" applyNumberFormat="1" applyFont="1" applyBorder="1" applyAlignment="1">
      <alignment horizontal="center" vertical="center"/>
    </xf>
    <xf numFmtId="177" fontId="27" fillId="0" borderId="0" xfId="0" applyNumberFormat="1" applyFont="1" applyFill="1" applyBorder="1" applyAlignment="1">
      <alignment horizontal="center" vertical="center"/>
    </xf>
    <xf numFmtId="49" fontId="27" fillId="0" borderId="0" xfId="0" applyNumberFormat="1" applyFont="1" applyFill="1" applyBorder="1" applyAlignment="1">
      <alignment horizontal="center" vertical="center"/>
    </xf>
    <xf numFmtId="0" fontId="0" fillId="0" borderId="1" xfId="0" applyFont="1" applyBorder="1" applyAlignment="1">
      <alignment horizontal="center" vertical="center"/>
    </xf>
    <xf numFmtId="176" fontId="0" fillId="0" borderId="1" xfId="0" applyNumberFormat="1" applyFont="1" applyBorder="1" applyAlignment="1">
      <alignment horizontal="center" vertical="center"/>
    </xf>
    <xf numFmtId="177" fontId="0" fillId="0" borderId="1" xfId="0" applyNumberFormat="1" applyFont="1" applyBorder="1" applyAlignment="1">
      <alignment horizontal="center" vertical="center"/>
    </xf>
    <xf numFmtId="177" fontId="27" fillId="0" borderId="1" xfId="0" applyNumberFormat="1" applyFont="1" applyFill="1" applyBorder="1" applyAlignment="1">
      <alignment horizontal="center" vertical="center"/>
    </xf>
    <xf numFmtId="49" fontId="27" fillId="0" borderId="1" xfId="0" applyNumberFormat="1" applyFont="1" applyFill="1" applyBorder="1" applyAlignment="1">
      <alignment horizontal="center" vertical="center"/>
    </xf>
    <xf numFmtId="0" fontId="28" fillId="0" borderId="1" xfId="0" applyFont="1" applyBorder="1" applyAlignment="1">
      <alignment horizontal="left" wrapText="1"/>
    </xf>
    <xf numFmtId="0" fontId="28" fillId="0" borderId="1" xfId="0" applyFont="1" applyBorder="1" applyAlignment="1">
      <alignment horizontal="left"/>
    </xf>
    <xf numFmtId="0" fontId="28" fillId="0" borderId="2" xfId="0" applyFont="1" applyBorder="1" applyAlignment="1">
      <alignment horizontal="left"/>
    </xf>
    <xf numFmtId="0" fontId="28" fillId="0" borderId="0" xfId="0" applyFont="1" applyAlignment="1">
      <alignment horizontal="left"/>
    </xf>
    <xf numFmtId="0" fontId="9" fillId="0" borderId="0" xfId="0" applyFont="1" applyAlignment="1">
      <alignment horizontal="left" vertical="center"/>
    </xf>
    <xf numFmtId="176" fontId="9" fillId="0" borderId="0" xfId="0" applyNumberFormat="1" applyFont="1" applyAlignment="1">
      <alignment horizontal="left" vertical="center"/>
    </xf>
    <xf numFmtId="0" fontId="9" fillId="0" borderId="0" xfId="0" applyNumberFormat="1" applyFont="1" applyAlignment="1">
      <alignment horizontal="left" vertical="center"/>
    </xf>
    <xf numFmtId="0" fontId="9" fillId="0" borderId="0" xfId="0" applyFont="1" applyBorder="1" applyAlignment="1">
      <alignment horizontal="left" wrapText="1"/>
    </xf>
    <xf numFmtId="0" fontId="28" fillId="0" borderId="4" xfId="0" applyFont="1" applyBorder="1" applyAlignment="1">
      <alignment horizontal="left"/>
    </xf>
    <xf numFmtId="0" fontId="9" fillId="0" borderId="4" xfId="0" applyFont="1" applyBorder="1" applyAlignment="1">
      <alignment horizontal="left"/>
    </xf>
    <xf numFmtId="0" fontId="9" fillId="0" borderId="4" xfId="0" applyFont="1" applyBorder="1" applyAlignment="1">
      <alignment horizontal="left" wrapText="1"/>
    </xf>
    <xf numFmtId="0" fontId="9" fillId="0" borderId="4" xfId="0" applyFont="1" applyBorder="1" applyAlignment="1">
      <alignment horizontal="left" vertical="center"/>
    </xf>
    <xf numFmtId="176" fontId="9" fillId="0" borderId="4" xfId="0" applyNumberFormat="1" applyFont="1" applyBorder="1" applyAlignment="1">
      <alignment horizontal="left" vertical="center"/>
    </xf>
    <xf numFmtId="176" fontId="28" fillId="0" borderId="4" xfId="0" applyNumberFormat="1" applyFont="1" applyBorder="1" applyAlignment="1">
      <alignment horizontal="left" vertical="center"/>
    </xf>
    <xf numFmtId="0" fontId="28" fillId="0" borderId="4" xfId="0" applyNumberFormat="1" applyFont="1" applyBorder="1" applyAlignment="1">
      <alignment horizontal="left" vertical="center"/>
    </xf>
    <xf numFmtId="0" fontId="9" fillId="0" borderId="1" xfId="0" applyFont="1" applyBorder="1" applyAlignment="1">
      <alignment horizontal="left" wrapText="1"/>
    </xf>
    <xf numFmtId="0" fontId="9" fillId="0" borderId="1" xfId="0" applyFont="1" applyBorder="1" applyAlignment="1">
      <alignment horizontal="left" vertical="center"/>
    </xf>
    <xf numFmtId="176" fontId="9" fillId="0" borderId="1" xfId="0" applyNumberFormat="1" applyFont="1" applyBorder="1" applyAlignment="1">
      <alignment horizontal="left" vertical="center"/>
    </xf>
    <xf numFmtId="176" fontId="28" fillId="0" borderId="1" xfId="0" applyNumberFormat="1" applyFont="1" applyBorder="1" applyAlignment="1">
      <alignment horizontal="left" vertical="center"/>
    </xf>
    <xf numFmtId="0" fontId="28" fillId="0" borderId="1" xfId="0" applyNumberFormat="1" applyFont="1" applyBorder="1" applyAlignment="1">
      <alignment horizontal="left" vertical="center"/>
    </xf>
    <xf numFmtId="0" fontId="28" fillId="0" borderId="6" xfId="0" applyFont="1" applyFill="1" applyBorder="1" applyAlignment="1">
      <alignment horizontal="left"/>
    </xf>
    <xf numFmtId="0" fontId="0" fillId="0" borderId="5" xfId="0" applyFont="1" applyBorder="1"/>
    <xf numFmtId="0" fontId="0" fillId="0" borderId="0" xfId="0" applyFont="1" applyAlignment="1">
      <alignment vertical="center"/>
    </xf>
    <xf numFmtId="177" fontId="0" fillId="0" borderId="0" xfId="0" applyNumberFormat="1" applyFont="1" applyAlignment="1">
      <alignment vertical="center"/>
    </xf>
    <xf numFmtId="0" fontId="0" fillId="0" borderId="0" xfId="0" applyNumberFormat="1" applyFont="1" applyAlignment="1">
      <alignment vertical="center"/>
    </xf>
    <xf numFmtId="177" fontId="27" fillId="0" borderId="0" xfId="0" applyNumberFormat="1" applyFont="1" applyAlignment="1">
      <alignment vertical="center"/>
    </xf>
    <xf numFmtId="0" fontId="27" fillId="0" borderId="0" xfId="0" applyNumberFormat="1" applyFont="1" applyAlignment="1">
      <alignment vertical="center"/>
    </xf>
    <xf numFmtId="0" fontId="0" fillId="0" borderId="4" xfId="0" applyFont="1" applyBorder="1" applyAlignment="1">
      <alignment vertical="center"/>
    </xf>
    <xf numFmtId="177" fontId="0" fillId="0" borderId="4" xfId="0" applyNumberFormat="1" applyFont="1" applyBorder="1" applyAlignment="1">
      <alignment vertical="center"/>
    </xf>
    <xf numFmtId="0" fontId="0" fillId="0" borderId="4" xfId="0" applyNumberFormat="1" applyFont="1" applyBorder="1" applyAlignment="1">
      <alignment vertical="center"/>
    </xf>
    <xf numFmtId="0" fontId="0" fillId="0" borderId="1" xfId="0" applyFont="1" applyBorder="1" applyAlignment="1">
      <alignment vertical="center"/>
    </xf>
    <xf numFmtId="177" fontId="0" fillId="0" borderId="1" xfId="0" applyNumberFormat="1" applyFont="1" applyBorder="1" applyAlignment="1">
      <alignment vertical="center"/>
    </xf>
    <xf numFmtId="177" fontId="27" fillId="0" borderId="1" xfId="0" applyNumberFormat="1" applyFont="1" applyBorder="1" applyAlignment="1">
      <alignment vertical="center"/>
    </xf>
    <xf numFmtId="0" fontId="27" fillId="0" borderId="1" xfId="0" applyNumberFormat="1" applyFont="1" applyBorder="1" applyAlignment="1">
      <alignment vertical="center"/>
    </xf>
    <xf numFmtId="177" fontId="27" fillId="0" borderId="0" xfId="0" applyNumberFormat="1" applyFont="1" applyAlignment="1">
      <alignment horizontal="center" vertical="center"/>
    </xf>
    <xf numFmtId="0" fontId="27" fillId="0" borderId="0" xfId="0" applyNumberFormat="1" applyFont="1" applyAlignment="1">
      <alignment horizontal="center" vertical="center"/>
    </xf>
    <xf numFmtId="0" fontId="30" fillId="0" borderId="0" xfId="0" applyFont="1" applyAlignment="1">
      <alignment horizontal="center" vertical="center"/>
    </xf>
    <xf numFmtId="0" fontId="31" fillId="0" borderId="0" xfId="0" applyFont="1" applyFill="1" applyAlignment="1">
      <alignment horizontal="center" vertical="center"/>
    </xf>
    <xf numFmtId="0" fontId="31" fillId="0" borderId="0" xfId="0" applyNumberFormat="1" applyFont="1" applyFill="1" applyAlignment="1">
      <alignment horizontal="center" vertical="center"/>
    </xf>
    <xf numFmtId="0" fontId="30" fillId="0" borderId="0" xfId="0" applyFont="1" applyFill="1" applyAlignment="1">
      <alignment horizontal="center" vertical="center"/>
    </xf>
    <xf numFmtId="0" fontId="30" fillId="0" borderId="0" xfId="0" applyNumberFormat="1" applyFont="1" applyFill="1" applyAlignment="1">
      <alignment horizontal="center" vertical="center"/>
    </xf>
    <xf numFmtId="0" fontId="30" fillId="0" borderId="4" xfId="0" applyFont="1" applyBorder="1" applyAlignment="1">
      <alignment horizontal="center" vertical="center"/>
    </xf>
    <xf numFmtId="0" fontId="30" fillId="0" borderId="4" xfId="0" applyFont="1" applyFill="1" applyBorder="1" applyAlignment="1">
      <alignment horizontal="center" vertical="center"/>
    </xf>
    <xf numFmtId="0" fontId="30" fillId="0" borderId="4" xfId="0" applyNumberFormat="1" applyFont="1" applyFill="1" applyBorder="1" applyAlignment="1">
      <alignment horizontal="center" vertical="center"/>
    </xf>
    <xf numFmtId="0" fontId="30" fillId="0" borderId="1" xfId="0" applyFont="1" applyBorder="1" applyAlignment="1">
      <alignment horizontal="center" vertical="center"/>
    </xf>
    <xf numFmtId="0" fontId="30" fillId="0" borderId="1" xfId="0" applyFont="1" applyFill="1" applyBorder="1" applyAlignment="1">
      <alignment horizontal="center" vertical="center"/>
    </xf>
    <xf numFmtId="0" fontId="30" fillId="0" borderId="1" xfId="0" applyNumberFormat="1" applyFont="1" applyFill="1" applyBorder="1" applyAlignment="1">
      <alignment horizontal="center" vertical="center"/>
    </xf>
    <xf numFmtId="0" fontId="4" fillId="0" borderId="0" xfId="0" applyFont="1" applyBorder="1" applyAlignment="1">
      <alignment horizontal="left" vertical="center"/>
    </xf>
    <xf numFmtId="0" fontId="4" fillId="0" borderId="4" xfId="0" applyFont="1" applyBorder="1" applyAlignment="1">
      <alignment horizontal="left" vertical="center"/>
    </xf>
    <xf numFmtId="0" fontId="0" fillId="0" borderId="0" xfId="0" applyBorder="1" applyAlignment="1">
      <alignment horizontal="left"/>
    </xf>
    <xf numFmtId="0" fontId="0" fillId="0" borderId="4" xfId="0" applyBorder="1" applyAlignment="1">
      <alignment horizontal="left"/>
    </xf>
    <xf numFmtId="0" fontId="5" fillId="0" borderId="0" xfId="0" applyFont="1" applyBorder="1" applyAlignment="1">
      <alignment horizontal="left" vertical="center" wrapText="1" readingOrder="1"/>
    </xf>
    <xf numFmtId="0" fontId="5" fillId="0" borderId="4" xfId="0" applyFont="1" applyBorder="1" applyAlignment="1">
      <alignment horizontal="left" vertical="center" wrapText="1" readingOrder="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0" fillId="0" borderId="1" xfId="0" applyBorder="1" applyAlignment="1">
      <alignment horizontal="left"/>
    </xf>
    <xf numFmtId="0" fontId="0" fillId="0" borderId="3" xfId="0" applyBorder="1" applyAlignment="1">
      <alignment horizontal="left"/>
    </xf>
    <xf numFmtId="0" fontId="5" fillId="0" borderId="1" xfId="0" applyFont="1" applyBorder="1" applyAlignment="1">
      <alignment horizontal="left" vertical="center" wrapText="1" readingOrder="1"/>
    </xf>
    <xf numFmtId="0" fontId="5" fillId="0" borderId="3" xfId="0" applyFont="1" applyBorder="1" applyAlignment="1">
      <alignment horizontal="left" vertical="center" wrapText="1" readingOrder="1"/>
    </xf>
    <xf numFmtId="0" fontId="0" fillId="0" borderId="2" xfId="0" applyBorder="1" applyAlignment="1">
      <alignment horizontal="left"/>
    </xf>
    <xf numFmtId="0" fontId="5" fillId="0" borderId="2" xfId="0" applyFont="1" applyBorder="1" applyAlignment="1">
      <alignment horizontal="left" vertical="center" wrapText="1" readingOrder="1"/>
    </xf>
    <xf numFmtId="0" fontId="9" fillId="0" borderId="0" xfId="0" applyFont="1" applyAlignment="1">
      <alignment horizontal="left" wrapText="1"/>
    </xf>
    <xf numFmtId="0" fontId="28" fillId="0" borderId="1" xfId="0" applyFont="1" applyFill="1" applyBorder="1" applyAlignment="1">
      <alignment horizontal="left"/>
    </xf>
    <xf numFmtId="0" fontId="28" fillId="0" borderId="1" xfId="0" applyFont="1" applyBorder="1" applyAlignment="1">
      <alignment horizontal="left"/>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B26" sqref="B26"/>
    </sheetView>
  </sheetViews>
  <sheetFormatPr defaultColWidth="8.83203125" defaultRowHeight="14"/>
  <cols>
    <col min="1" max="1" width="20.4140625" customWidth="1"/>
    <col min="2" max="2" width="13.4140625" bestFit="1" customWidth="1"/>
    <col min="3" max="3" width="26.4140625" bestFit="1" customWidth="1"/>
    <col min="4" max="4" width="7.4140625" bestFit="1" customWidth="1"/>
    <col min="5" max="5" width="18.4140625" customWidth="1"/>
  </cols>
  <sheetData>
    <row r="1" spans="1:6" ht="16" thickBot="1">
      <c r="A1" s="1" t="s">
        <v>0</v>
      </c>
      <c r="B1" s="2"/>
      <c r="C1" s="3"/>
      <c r="D1" s="3"/>
      <c r="E1" s="3"/>
    </row>
    <row r="2" spans="1:6" ht="31.5" thickBot="1">
      <c r="A2" s="11" t="s">
        <v>1</v>
      </c>
      <c r="B2" s="11" t="s">
        <v>2</v>
      </c>
      <c r="C2" s="12" t="s">
        <v>3</v>
      </c>
      <c r="D2" s="12" t="s">
        <v>4</v>
      </c>
      <c r="E2" s="13" t="s">
        <v>45</v>
      </c>
      <c r="F2" s="10"/>
    </row>
    <row r="3" spans="1:6" ht="16" thickBot="1">
      <c r="A3" s="14" t="s">
        <v>5</v>
      </c>
      <c r="B3" s="15" t="s">
        <v>6</v>
      </c>
      <c r="C3" s="16">
        <v>39</v>
      </c>
      <c r="D3" s="16">
        <v>39</v>
      </c>
      <c r="E3" s="17" t="s">
        <v>7</v>
      </c>
    </row>
    <row r="4" spans="1:6">
      <c r="A4" s="178" t="s">
        <v>2349</v>
      </c>
      <c r="B4" s="6" t="s">
        <v>6</v>
      </c>
      <c r="C4" s="7">
        <v>29</v>
      </c>
      <c r="D4" s="180">
        <v>74</v>
      </c>
      <c r="E4" s="182" t="s">
        <v>8</v>
      </c>
    </row>
    <row r="5" spans="1:6" ht="14.5" thickBot="1">
      <c r="A5" s="179"/>
      <c r="B5" s="18" t="s">
        <v>9</v>
      </c>
      <c r="C5" s="19">
        <v>45</v>
      </c>
      <c r="D5" s="181"/>
      <c r="E5" s="183"/>
    </row>
    <row r="6" spans="1:6">
      <c r="A6" s="178" t="s">
        <v>10</v>
      </c>
      <c r="B6" s="6" t="s">
        <v>11</v>
      </c>
      <c r="C6" s="7">
        <v>65</v>
      </c>
      <c r="D6" s="180">
        <v>79</v>
      </c>
      <c r="E6" s="182"/>
    </row>
    <row r="7" spans="1:6" ht="14.5" thickBot="1">
      <c r="A7" s="179"/>
      <c r="B7" s="18" t="s">
        <v>9</v>
      </c>
      <c r="C7" s="19">
        <v>14</v>
      </c>
      <c r="D7" s="181"/>
      <c r="E7" s="183"/>
    </row>
    <row r="8" spans="1:6" ht="14.5" thickBot="1">
      <c r="A8" s="184" t="s">
        <v>12</v>
      </c>
      <c r="B8" s="6" t="s">
        <v>6</v>
      </c>
      <c r="C8" s="7" t="s">
        <v>46</v>
      </c>
      <c r="D8" s="186">
        <v>192</v>
      </c>
      <c r="E8" s="188"/>
      <c r="F8" s="10"/>
    </row>
    <row r="9" spans="1:6" ht="14.5" thickBot="1">
      <c r="A9" s="185"/>
      <c r="B9" s="18" t="s">
        <v>13</v>
      </c>
      <c r="C9" s="19">
        <v>150</v>
      </c>
      <c r="D9" s="187"/>
      <c r="E9" s="189"/>
    </row>
    <row r="10" spans="1:6" ht="14.5" thickBot="1">
      <c r="A10" s="59" t="s">
        <v>14</v>
      </c>
      <c r="B10" s="8" t="s">
        <v>6</v>
      </c>
      <c r="C10" s="7">
        <f>C3+C6+C4+42-27</f>
        <v>148</v>
      </c>
      <c r="D10" s="186">
        <f>C10+C11</f>
        <v>357</v>
      </c>
      <c r="E10" s="188"/>
      <c r="F10" s="10"/>
    </row>
    <row r="11" spans="1:6" ht="14.5" thickBot="1">
      <c r="A11" s="60"/>
      <c r="B11" s="9" t="s">
        <v>9</v>
      </c>
      <c r="C11" s="3">
        <f>C7+C9+C5</f>
        <v>209</v>
      </c>
      <c r="D11" s="190"/>
      <c r="E11" s="191"/>
      <c r="F11" s="10"/>
    </row>
    <row r="12" spans="1:6" ht="15.5">
      <c r="A12" s="4" t="s">
        <v>15</v>
      </c>
      <c r="B12" s="5"/>
      <c r="C12" s="5"/>
      <c r="D12" s="5"/>
      <c r="E12" s="5"/>
    </row>
  </sheetData>
  <mergeCells count="11">
    <mergeCell ref="A8:A9"/>
    <mergeCell ref="D8:D9"/>
    <mergeCell ref="E8:E9"/>
    <mergeCell ref="D10:D11"/>
    <mergeCell ref="E10:E11"/>
    <mergeCell ref="A4:A5"/>
    <mergeCell ref="D4:D5"/>
    <mergeCell ref="E4:E5"/>
    <mergeCell ref="A6:A7"/>
    <mergeCell ref="D6:D7"/>
    <mergeCell ref="E6:E7"/>
  </mergeCells>
  <phoneticPr fontId="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workbookViewId="0">
      <selection activeCell="J33" sqref="J33"/>
    </sheetView>
  </sheetViews>
  <sheetFormatPr defaultColWidth="8.83203125" defaultRowHeight="14"/>
  <cols>
    <col min="1" max="1" width="14.4140625" customWidth="1"/>
    <col min="2" max="2" width="13.1640625" customWidth="1"/>
    <col min="4" max="4" width="11.1640625" customWidth="1"/>
    <col min="5" max="5" width="13.4140625" customWidth="1"/>
    <col min="6" max="6" width="12.4140625" customWidth="1"/>
    <col min="7" max="7" width="13.4140625" customWidth="1"/>
    <col min="8" max="8" width="12.4140625" customWidth="1"/>
    <col min="9" max="9" width="9.4140625" customWidth="1"/>
  </cols>
  <sheetData>
    <row r="1" spans="1:10" s="20" customFormat="1" ht="14.5" thickBot="1">
      <c r="A1" s="194" t="s">
        <v>2361</v>
      </c>
      <c r="B1" s="194"/>
      <c r="C1" s="194"/>
      <c r="D1" s="194"/>
      <c r="E1" s="194"/>
      <c r="F1" s="194"/>
      <c r="G1" s="194"/>
      <c r="H1" s="194"/>
      <c r="I1" s="22"/>
    </row>
    <row r="2" spans="1:10" s="21" customFormat="1" ht="30" thickBot="1">
      <c r="A2" s="131" t="s">
        <v>16</v>
      </c>
      <c r="B2" s="132" t="s">
        <v>26</v>
      </c>
      <c r="C2" s="133" t="s">
        <v>53</v>
      </c>
      <c r="D2" s="131" t="s">
        <v>17</v>
      </c>
      <c r="E2" s="131" t="s">
        <v>18</v>
      </c>
      <c r="F2" s="131" t="s">
        <v>30</v>
      </c>
      <c r="G2" s="131" t="s">
        <v>19</v>
      </c>
      <c r="H2" s="131" t="s">
        <v>20</v>
      </c>
      <c r="I2" s="131" t="s">
        <v>21</v>
      </c>
      <c r="J2" s="20"/>
    </row>
    <row r="3" spans="1:10" s="20" customFormat="1">
      <c r="A3" s="134" t="s">
        <v>22</v>
      </c>
      <c r="B3" s="20" t="s">
        <v>49</v>
      </c>
      <c r="C3" s="29" t="s">
        <v>41</v>
      </c>
      <c r="D3" s="167">
        <v>6</v>
      </c>
      <c r="E3" s="167">
        <v>6.9000000000000006E-2</v>
      </c>
      <c r="F3" s="167">
        <v>2</v>
      </c>
      <c r="G3" s="167">
        <v>2.4E-2</v>
      </c>
      <c r="H3" s="168">
        <v>2.9289999999999998</v>
      </c>
      <c r="I3" s="169">
        <v>1.7999999999999999E-2</v>
      </c>
    </row>
    <row r="4" spans="1:10" s="20" customFormat="1">
      <c r="A4" s="134"/>
      <c r="B4" s="29"/>
      <c r="C4" s="29" t="s">
        <v>42</v>
      </c>
      <c r="D4" s="167">
        <v>7</v>
      </c>
      <c r="E4" s="167">
        <v>0.08</v>
      </c>
      <c r="F4" s="167">
        <v>2.1</v>
      </c>
      <c r="G4" s="167">
        <v>2.4E-2</v>
      </c>
      <c r="H4" s="168">
        <v>3.3959999999999999</v>
      </c>
      <c r="I4" s="169">
        <v>5.0000000000000001E-3</v>
      </c>
    </row>
    <row r="5" spans="1:10" s="20" customFormat="1">
      <c r="A5" s="134"/>
      <c r="C5" s="29" t="s">
        <v>43</v>
      </c>
      <c r="D5" s="167">
        <v>4</v>
      </c>
      <c r="E5" s="167">
        <v>4.5999999999999999E-2</v>
      </c>
      <c r="F5" s="167">
        <v>1.8</v>
      </c>
      <c r="G5" s="167">
        <v>2.1000000000000001E-2</v>
      </c>
      <c r="H5" s="170">
        <v>2.1859999999999999</v>
      </c>
      <c r="I5" s="171">
        <v>0.113</v>
      </c>
    </row>
    <row r="6" spans="1:10" s="20" customFormat="1" ht="14.5" thickBot="1">
      <c r="A6" s="134"/>
      <c r="B6" s="140"/>
      <c r="C6" s="140" t="s">
        <v>44</v>
      </c>
      <c r="D6" s="172">
        <v>0</v>
      </c>
      <c r="E6" s="172">
        <v>0</v>
      </c>
      <c r="F6" s="172">
        <v>1.5</v>
      </c>
      <c r="G6" s="172">
        <v>1.7999999999999999E-2</v>
      </c>
      <c r="H6" s="173">
        <v>0</v>
      </c>
      <c r="I6" s="174">
        <v>1</v>
      </c>
    </row>
    <row r="7" spans="1:10" s="20" customFormat="1">
      <c r="A7" s="134"/>
      <c r="B7" s="20" t="s">
        <v>50</v>
      </c>
      <c r="C7" s="29" t="s">
        <v>41</v>
      </c>
      <c r="D7" s="167">
        <v>3</v>
      </c>
      <c r="E7" s="167">
        <v>2.5000000000000001E-2</v>
      </c>
      <c r="F7" s="167">
        <v>2.8</v>
      </c>
      <c r="G7" s="167">
        <v>2.3E-2</v>
      </c>
      <c r="H7" s="170">
        <v>1.075</v>
      </c>
      <c r="I7" s="171">
        <v>0.52800000000000002</v>
      </c>
    </row>
    <row r="8" spans="1:10" s="20" customFormat="1">
      <c r="A8" s="134"/>
      <c r="B8" s="29"/>
      <c r="C8" s="29" t="s">
        <v>42</v>
      </c>
      <c r="D8" s="167">
        <v>4</v>
      </c>
      <c r="E8" s="167">
        <v>3.3000000000000002E-2</v>
      </c>
      <c r="F8" s="167">
        <v>2.8</v>
      </c>
      <c r="G8" s="167">
        <v>2.3E-2</v>
      </c>
      <c r="H8" s="170">
        <v>1.411</v>
      </c>
      <c r="I8" s="171">
        <v>0.316</v>
      </c>
    </row>
    <row r="9" spans="1:10" s="20" customFormat="1">
      <c r="A9" s="134"/>
      <c r="C9" s="29" t="s">
        <v>43</v>
      </c>
      <c r="D9" s="167">
        <v>4</v>
      </c>
      <c r="E9" s="167">
        <v>3.3000000000000002E-2</v>
      </c>
      <c r="F9" s="167">
        <v>2.5</v>
      </c>
      <c r="G9" s="167">
        <v>2.1000000000000001E-2</v>
      </c>
      <c r="H9" s="170">
        <v>1.591</v>
      </c>
      <c r="I9" s="171">
        <v>0.246</v>
      </c>
    </row>
    <row r="10" spans="1:10" s="20" customFormat="1" ht="14.5" thickBot="1">
      <c r="A10" s="132"/>
      <c r="B10" s="22"/>
      <c r="C10" s="22" t="s">
        <v>44</v>
      </c>
      <c r="D10" s="175">
        <v>2</v>
      </c>
      <c r="E10" s="175">
        <v>1.6E-2</v>
      </c>
      <c r="F10" s="175">
        <v>2.1</v>
      </c>
      <c r="G10" s="175">
        <v>1.7000000000000001E-2</v>
      </c>
      <c r="H10" s="176">
        <v>0.95899999999999996</v>
      </c>
      <c r="I10" s="177">
        <v>0.61699999999999999</v>
      </c>
      <c r="J10" s="29"/>
    </row>
    <row r="11" spans="1:10">
      <c r="A11" s="108" t="s">
        <v>54</v>
      </c>
      <c r="B11" s="108"/>
      <c r="C11" s="108"/>
      <c r="D11" s="108"/>
      <c r="E11" s="108"/>
      <c r="F11" s="108"/>
      <c r="G11" s="108"/>
      <c r="H11" s="108"/>
      <c r="I11" s="108"/>
      <c r="J11" s="108"/>
    </row>
    <row r="12" spans="1:10">
      <c r="A12" s="108"/>
      <c r="B12" s="108"/>
      <c r="C12" s="108"/>
      <c r="D12" s="108"/>
      <c r="E12" s="108"/>
      <c r="F12" s="108"/>
      <c r="G12" s="108"/>
      <c r="H12" s="108"/>
      <c r="I12" s="108"/>
      <c r="J12" s="108"/>
    </row>
    <row r="13" spans="1:10">
      <c r="A13" s="108"/>
      <c r="B13" s="108"/>
      <c r="C13" s="108"/>
      <c r="D13" s="108"/>
      <c r="E13" s="108"/>
      <c r="F13" s="108"/>
      <c r="G13" s="108"/>
      <c r="H13" s="108"/>
      <c r="I13" s="108"/>
      <c r="J13" s="108"/>
    </row>
    <row r="14" spans="1:10">
      <c r="A14" s="108"/>
      <c r="B14" s="108"/>
      <c r="C14" s="108"/>
      <c r="D14" s="108"/>
      <c r="E14" s="108"/>
      <c r="F14" s="108"/>
      <c r="G14" s="108"/>
      <c r="H14" s="108"/>
      <c r="I14" s="108"/>
      <c r="J14" s="108"/>
    </row>
    <row r="15" spans="1:10">
      <c r="A15" s="108"/>
      <c r="B15" s="108"/>
      <c r="C15" s="108"/>
      <c r="D15" s="108"/>
      <c r="E15" s="108"/>
      <c r="F15" s="108"/>
      <c r="G15" s="108"/>
      <c r="H15" s="108"/>
      <c r="I15" s="108"/>
      <c r="J15" s="108"/>
    </row>
    <row r="16" spans="1:10">
      <c r="A16" s="108"/>
      <c r="B16" s="108"/>
      <c r="C16" s="108"/>
      <c r="D16" s="108"/>
      <c r="E16" s="108"/>
      <c r="F16" s="108"/>
      <c r="G16" s="108"/>
      <c r="H16" s="108"/>
      <c r="I16" s="108"/>
      <c r="J16" s="108"/>
    </row>
    <row r="17" spans="1:10">
      <c r="A17" s="108"/>
      <c r="B17" s="108"/>
      <c r="C17" s="108"/>
      <c r="D17" s="108"/>
      <c r="E17" s="108"/>
      <c r="F17" s="108"/>
      <c r="G17" s="108"/>
      <c r="H17" s="108"/>
      <c r="I17" s="108"/>
      <c r="J17" s="108"/>
    </row>
    <row r="18" spans="1:10">
      <c r="A18" s="108"/>
      <c r="B18" s="108"/>
      <c r="C18" s="108"/>
      <c r="D18" s="108"/>
      <c r="E18" s="108"/>
      <c r="F18" s="108"/>
      <c r="G18" s="108"/>
      <c r="H18" s="108"/>
      <c r="I18" s="108"/>
      <c r="J18" s="108"/>
    </row>
  </sheetData>
  <mergeCells count="1">
    <mergeCell ref="A1:H1"/>
  </mergeCells>
  <phoneticPr fontId="2" type="noConversion"/>
  <pageMargins left="0.7" right="0.7" top="0.75" bottom="0.75" header="0.3" footer="0.3"/>
  <pageSetup paperSize="0" orientation="portrait" horizontalDpi="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61"/>
  <sheetViews>
    <sheetView topLeftCell="K166" workbookViewId="0">
      <selection activeCell="L295" sqref="L295"/>
    </sheetView>
  </sheetViews>
  <sheetFormatPr defaultColWidth="8.83203125" defaultRowHeight="14"/>
  <cols>
    <col min="1" max="1" width="7" style="33" customWidth="1"/>
    <col min="2" max="2" width="14.4140625" style="33" customWidth="1"/>
    <col min="3" max="3" width="10" style="67" customWidth="1"/>
    <col min="4" max="4" width="12.75" style="67" customWidth="1"/>
    <col min="5" max="5" width="19.4140625" style="67" customWidth="1"/>
    <col min="6" max="6" width="19.1640625" style="68" customWidth="1"/>
    <col min="7" max="7" width="14.4140625" style="67" customWidth="1"/>
    <col min="8" max="9" width="12.4140625" style="67" bestFit="1" customWidth="1"/>
    <col min="10" max="10" width="59" style="61" customWidth="1"/>
    <col min="11" max="11" width="32.4140625" style="33" customWidth="1"/>
    <col min="12" max="16384" width="8.83203125" style="33"/>
  </cols>
  <sheetData>
    <row r="1" spans="1:14">
      <c r="B1" s="30" t="s">
        <v>2175</v>
      </c>
    </row>
    <row r="2" spans="1:14" s="64" customFormat="1">
      <c r="A2" s="64" t="s">
        <v>73</v>
      </c>
      <c r="B2" s="65" t="s">
        <v>2229</v>
      </c>
      <c r="C2" s="65" t="s">
        <v>75</v>
      </c>
      <c r="D2" s="65" t="s">
        <v>2325</v>
      </c>
      <c r="E2" s="65" t="s">
        <v>2230</v>
      </c>
      <c r="F2" s="65" t="s">
        <v>76</v>
      </c>
      <c r="G2" s="66" t="s">
        <v>2352</v>
      </c>
      <c r="H2" s="65" t="s">
        <v>2321</v>
      </c>
      <c r="I2" s="65" t="s">
        <v>2326</v>
      </c>
      <c r="J2" s="75" t="s">
        <v>2327</v>
      </c>
      <c r="K2" s="65" t="s">
        <v>2331</v>
      </c>
      <c r="L2" s="5" t="s">
        <v>74</v>
      </c>
      <c r="M2" s="5" t="s">
        <v>2362</v>
      </c>
      <c r="N2" s="5" t="s">
        <v>2363</v>
      </c>
    </row>
    <row r="3" spans="1:14" s="5" customFormat="1">
      <c r="A3" s="33" t="s">
        <v>12</v>
      </c>
      <c r="B3" s="33" t="s">
        <v>99</v>
      </c>
      <c r="C3" s="67" t="s">
        <v>77</v>
      </c>
      <c r="D3" s="67" t="s">
        <v>100</v>
      </c>
      <c r="E3" s="67" t="s">
        <v>2233</v>
      </c>
      <c r="F3" s="67" t="s">
        <v>101</v>
      </c>
      <c r="G3" s="69" t="s">
        <v>80</v>
      </c>
      <c r="H3" s="67" t="s">
        <v>84</v>
      </c>
      <c r="I3" s="70" t="s">
        <v>82</v>
      </c>
      <c r="J3" s="62" t="s">
        <v>508</v>
      </c>
      <c r="K3" s="32" t="s">
        <v>106</v>
      </c>
      <c r="L3" s="5" t="s">
        <v>99</v>
      </c>
      <c r="M3" s="5">
        <v>29</v>
      </c>
      <c r="N3" s="5" t="s">
        <v>2364</v>
      </c>
    </row>
    <row r="4" spans="1:14" s="5" customFormat="1">
      <c r="A4" s="33" t="s">
        <v>103</v>
      </c>
      <c r="B4" s="33" t="s">
        <v>104</v>
      </c>
      <c r="C4" s="67" t="s">
        <v>77</v>
      </c>
      <c r="D4" s="67" t="s">
        <v>100</v>
      </c>
      <c r="E4" s="67" t="s">
        <v>2233</v>
      </c>
      <c r="F4" s="67" t="s">
        <v>101</v>
      </c>
      <c r="G4" s="69" t="s">
        <v>2353</v>
      </c>
      <c r="H4" s="67" t="s">
        <v>81</v>
      </c>
      <c r="I4" s="70" t="s">
        <v>82</v>
      </c>
      <c r="J4" s="61" t="s">
        <v>334</v>
      </c>
      <c r="K4" s="32" t="s">
        <v>106</v>
      </c>
      <c r="L4" s="5" t="s">
        <v>104</v>
      </c>
      <c r="M4" s="5">
        <v>29</v>
      </c>
      <c r="N4" s="5" t="s">
        <v>2365</v>
      </c>
    </row>
    <row r="5" spans="1:14" s="5" customFormat="1">
      <c r="A5" s="33" t="s">
        <v>12</v>
      </c>
      <c r="B5" s="33" t="s">
        <v>107</v>
      </c>
      <c r="C5" s="67" t="s">
        <v>83</v>
      </c>
      <c r="D5" s="67" t="s">
        <v>100</v>
      </c>
      <c r="E5" s="67" t="s">
        <v>2233</v>
      </c>
      <c r="F5" s="67" t="s">
        <v>101</v>
      </c>
      <c r="G5" s="69" t="s">
        <v>80</v>
      </c>
      <c r="H5" s="67" t="s">
        <v>81</v>
      </c>
      <c r="I5" s="70" t="s">
        <v>82</v>
      </c>
      <c r="J5" s="62" t="s">
        <v>508</v>
      </c>
      <c r="K5" s="32" t="s">
        <v>102</v>
      </c>
      <c r="L5" s="5" t="s">
        <v>107</v>
      </c>
      <c r="M5" s="5">
        <v>30</v>
      </c>
      <c r="N5" s="5">
        <v>27</v>
      </c>
    </row>
    <row r="6" spans="1:14" s="5" customFormat="1">
      <c r="A6" s="33" t="s">
        <v>12</v>
      </c>
      <c r="B6" s="33" t="s">
        <v>109</v>
      </c>
      <c r="C6" s="67" t="s">
        <v>77</v>
      </c>
      <c r="D6" s="67" t="s">
        <v>110</v>
      </c>
      <c r="E6" s="67" t="s">
        <v>2232</v>
      </c>
      <c r="F6" s="67" t="s">
        <v>101</v>
      </c>
      <c r="G6" s="69" t="s">
        <v>80</v>
      </c>
      <c r="H6" s="67" t="s">
        <v>81</v>
      </c>
      <c r="I6" s="70" t="s">
        <v>82</v>
      </c>
      <c r="J6" s="62" t="s">
        <v>508</v>
      </c>
      <c r="K6" s="32" t="s">
        <v>102</v>
      </c>
      <c r="L6" s="5" t="s">
        <v>109</v>
      </c>
      <c r="M6" s="5">
        <v>22</v>
      </c>
      <c r="N6" s="5" t="s">
        <v>2365</v>
      </c>
    </row>
    <row r="7" spans="1:14" s="5" customFormat="1">
      <c r="A7" s="33" t="s">
        <v>111</v>
      </c>
      <c r="B7" s="33" t="s">
        <v>112</v>
      </c>
      <c r="C7" s="67" t="s">
        <v>77</v>
      </c>
      <c r="D7" s="67" t="s">
        <v>100</v>
      </c>
      <c r="E7" s="67" t="s">
        <v>2231</v>
      </c>
      <c r="F7" s="67" t="s">
        <v>101</v>
      </c>
      <c r="G7" s="69" t="s">
        <v>80</v>
      </c>
      <c r="H7" s="67" t="s">
        <v>81</v>
      </c>
      <c r="I7" s="70" t="s">
        <v>82</v>
      </c>
      <c r="J7" s="62" t="s">
        <v>508</v>
      </c>
      <c r="K7" s="32" t="s">
        <v>2320</v>
      </c>
      <c r="L7" s="5" t="s">
        <v>112</v>
      </c>
      <c r="M7" s="5">
        <v>35</v>
      </c>
      <c r="N7" s="5">
        <v>42</v>
      </c>
    </row>
    <row r="8" spans="1:14" s="5" customFormat="1">
      <c r="A8" s="33" t="s">
        <v>113</v>
      </c>
      <c r="B8" s="33" t="s">
        <v>114</v>
      </c>
      <c r="C8" s="67" t="s">
        <v>77</v>
      </c>
      <c r="D8" s="67" t="s">
        <v>100</v>
      </c>
      <c r="E8" s="67" t="s">
        <v>2232</v>
      </c>
      <c r="F8" s="67" t="s">
        <v>101</v>
      </c>
      <c r="G8" s="69" t="s">
        <v>2353</v>
      </c>
      <c r="H8" s="67" t="s">
        <v>81</v>
      </c>
      <c r="I8" s="70" t="s">
        <v>82</v>
      </c>
      <c r="J8" s="61" t="s">
        <v>2291</v>
      </c>
      <c r="K8" s="32" t="s">
        <v>102</v>
      </c>
      <c r="L8" s="5" t="s">
        <v>114</v>
      </c>
      <c r="M8" s="5">
        <v>33</v>
      </c>
      <c r="N8" s="5">
        <v>25</v>
      </c>
    </row>
    <row r="9" spans="1:14" s="5" customFormat="1" ht="15" customHeight="1">
      <c r="A9" s="33" t="s">
        <v>115</v>
      </c>
      <c r="B9" s="33" t="s">
        <v>116</v>
      </c>
      <c r="C9" s="67" t="s">
        <v>77</v>
      </c>
      <c r="D9" s="67" t="s">
        <v>100</v>
      </c>
      <c r="E9" s="67" t="s">
        <v>2233</v>
      </c>
      <c r="F9" s="67" t="s">
        <v>101</v>
      </c>
      <c r="G9" s="69" t="s">
        <v>80</v>
      </c>
      <c r="H9" s="67" t="s">
        <v>81</v>
      </c>
      <c r="I9" s="70" t="s">
        <v>82</v>
      </c>
      <c r="J9" s="62" t="s">
        <v>508</v>
      </c>
      <c r="K9" s="32" t="s">
        <v>2320</v>
      </c>
      <c r="L9" s="5" t="s">
        <v>116</v>
      </c>
      <c r="M9" s="5">
        <v>33</v>
      </c>
      <c r="N9" s="5" t="s">
        <v>2365</v>
      </c>
    </row>
    <row r="10" spans="1:14" s="5" customFormat="1">
      <c r="A10" s="33" t="s">
        <v>115</v>
      </c>
      <c r="B10" s="33" t="s">
        <v>117</v>
      </c>
      <c r="C10" s="67" t="s">
        <v>77</v>
      </c>
      <c r="D10" s="67" t="s">
        <v>100</v>
      </c>
      <c r="E10" s="67" t="s">
        <v>2323</v>
      </c>
      <c r="F10" s="67" t="s">
        <v>101</v>
      </c>
      <c r="G10" s="69" t="s">
        <v>80</v>
      </c>
      <c r="H10" s="67" t="s">
        <v>81</v>
      </c>
      <c r="I10" s="70" t="s">
        <v>82</v>
      </c>
      <c r="J10" s="62" t="s">
        <v>508</v>
      </c>
      <c r="K10" s="32" t="s">
        <v>102</v>
      </c>
      <c r="L10" s="5" t="s">
        <v>117</v>
      </c>
      <c r="M10" s="5">
        <v>21</v>
      </c>
      <c r="N10" s="5" t="s">
        <v>2365</v>
      </c>
    </row>
    <row r="11" spans="1:14" s="5" customFormat="1">
      <c r="A11" s="33" t="s">
        <v>115</v>
      </c>
      <c r="B11" s="33" t="s">
        <v>118</v>
      </c>
      <c r="C11" s="67" t="s">
        <v>77</v>
      </c>
      <c r="D11" s="67" t="s">
        <v>100</v>
      </c>
      <c r="E11" s="67" t="s">
        <v>2233</v>
      </c>
      <c r="F11" s="67" t="s">
        <v>101</v>
      </c>
      <c r="G11" s="69" t="s">
        <v>80</v>
      </c>
      <c r="H11" s="67" t="s">
        <v>81</v>
      </c>
      <c r="I11" s="70" t="s">
        <v>82</v>
      </c>
      <c r="J11" s="62" t="s">
        <v>508</v>
      </c>
      <c r="K11" s="32" t="s">
        <v>102</v>
      </c>
      <c r="L11" s="5" t="s">
        <v>118</v>
      </c>
      <c r="M11" s="5">
        <v>30</v>
      </c>
      <c r="N11" s="5" t="s">
        <v>2365</v>
      </c>
    </row>
    <row r="12" spans="1:14" s="5" customFormat="1">
      <c r="A12" s="33" t="s">
        <v>119</v>
      </c>
      <c r="B12" s="33" t="s">
        <v>120</v>
      </c>
      <c r="C12" s="67" t="s">
        <v>77</v>
      </c>
      <c r="D12" s="67" t="s">
        <v>100</v>
      </c>
      <c r="E12" s="67" t="s">
        <v>2233</v>
      </c>
      <c r="F12" s="67" t="s">
        <v>122</v>
      </c>
      <c r="G12" s="69" t="s">
        <v>80</v>
      </c>
      <c r="H12" s="67" t="s">
        <v>81</v>
      </c>
      <c r="I12" s="70" t="s">
        <v>82</v>
      </c>
      <c r="J12" s="62" t="s">
        <v>508</v>
      </c>
      <c r="K12" s="32" t="s">
        <v>102</v>
      </c>
      <c r="L12" s="5" t="s">
        <v>120</v>
      </c>
      <c r="M12" s="5">
        <v>38</v>
      </c>
      <c r="N12" s="5" t="s">
        <v>2365</v>
      </c>
    </row>
    <row r="13" spans="1:14" s="5" customFormat="1">
      <c r="A13" s="33" t="s">
        <v>123</v>
      </c>
      <c r="B13" s="33" t="s">
        <v>124</v>
      </c>
      <c r="C13" s="67" t="s">
        <v>77</v>
      </c>
      <c r="D13" s="67" t="s">
        <v>100</v>
      </c>
      <c r="E13" s="67" t="s">
        <v>2233</v>
      </c>
      <c r="F13" s="67" t="s">
        <v>125</v>
      </c>
      <c r="G13" s="69" t="s">
        <v>2353</v>
      </c>
      <c r="H13" s="67" t="s">
        <v>81</v>
      </c>
      <c r="I13" s="70" t="s">
        <v>82</v>
      </c>
      <c r="J13" s="76" t="s">
        <v>2292</v>
      </c>
      <c r="K13" s="32" t="s">
        <v>106</v>
      </c>
      <c r="L13" s="5" t="s">
        <v>124</v>
      </c>
      <c r="M13" s="5">
        <v>37</v>
      </c>
      <c r="N13" s="5" t="s">
        <v>2365</v>
      </c>
    </row>
    <row r="14" spans="1:14" s="5" customFormat="1">
      <c r="A14" s="33" t="s">
        <v>115</v>
      </c>
      <c r="B14" s="33" t="s">
        <v>126</v>
      </c>
      <c r="C14" s="67" t="s">
        <v>77</v>
      </c>
      <c r="D14" s="67" t="s">
        <v>100</v>
      </c>
      <c r="E14" s="67" t="s">
        <v>127</v>
      </c>
      <c r="F14" s="67" t="s">
        <v>101</v>
      </c>
      <c r="G14" s="69" t="s">
        <v>80</v>
      </c>
      <c r="H14" s="67" t="s">
        <v>81</v>
      </c>
      <c r="I14" s="70" t="s">
        <v>82</v>
      </c>
      <c r="J14" s="62" t="s">
        <v>508</v>
      </c>
      <c r="K14" s="32" t="s">
        <v>102</v>
      </c>
      <c r="L14" s="5" t="s">
        <v>126</v>
      </c>
      <c r="M14" s="5">
        <v>29</v>
      </c>
      <c r="N14" s="5" t="s">
        <v>2365</v>
      </c>
    </row>
    <row r="15" spans="1:14" s="5" customFormat="1">
      <c r="A15" s="33" t="s">
        <v>12</v>
      </c>
      <c r="B15" s="33" t="s">
        <v>128</v>
      </c>
      <c r="C15" s="67" t="s">
        <v>77</v>
      </c>
      <c r="D15" s="67" t="s">
        <v>100</v>
      </c>
      <c r="E15" s="67" t="s">
        <v>2233</v>
      </c>
      <c r="F15" s="67" t="s">
        <v>122</v>
      </c>
      <c r="G15" s="69" t="s">
        <v>80</v>
      </c>
      <c r="H15" s="67" t="s">
        <v>84</v>
      </c>
      <c r="I15" s="70" t="s">
        <v>82</v>
      </c>
      <c r="J15" s="62" t="s">
        <v>508</v>
      </c>
      <c r="K15" s="32" t="s">
        <v>102</v>
      </c>
      <c r="L15" s="5" t="s">
        <v>128</v>
      </c>
      <c r="M15" s="5">
        <v>28</v>
      </c>
      <c r="N15" s="5" t="s">
        <v>2365</v>
      </c>
    </row>
    <row r="16" spans="1:14" s="5" customFormat="1">
      <c r="A16" s="33" t="s">
        <v>119</v>
      </c>
      <c r="B16" s="33" t="s">
        <v>129</v>
      </c>
      <c r="C16" s="67" t="s">
        <v>77</v>
      </c>
      <c r="D16" s="67" t="s">
        <v>100</v>
      </c>
      <c r="E16" s="67" t="s">
        <v>2233</v>
      </c>
      <c r="F16" s="67" t="s">
        <v>101</v>
      </c>
      <c r="G16" s="69" t="s">
        <v>80</v>
      </c>
      <c r="H16" s="67" t="s">
        <v>81</v>
      </c>
      <c r="I16" s="70" t="s">
        <v>82</v>
      </c>
      <c r="J16" s="62" t="s">
        <v>508</v>
      </c>
      <c r="K16" s="32" t="s">
        <v>102</v>
      </c>
      <c r="L16" s="5" t="s">
        <v>129</v>
      </c>
      <c r="M16" s="5">
        <v>30</v>
      </c>
      <c r="N16" s="5" t="s">
        <v>2365</v>
      </c>
    </row>
    <row r="17" spans="1:14" s="5" customFormat="1">
      <c r="A17" s="33" t="s">
        <v>130</v>
      </c>
      <c r="B17" s="33" t="s">
        <v>131</v>
      </c>
      <c r="C17" s="67" t="s">
        <v>83</v>
      </c>
      <c r="D17" s="67" t="s">
        <v>100</v>
      </c>
      <c r="E17" s="67" t="s">
        <v>2232</v>
      </c>
      <c r="F17" s="67" t="s">
        <v>101</v>
      </c>
      <c r="G17" s="69" t="s">
        <v>2353</v>
      </c>
      <c r="H17" s="67" t="s">
        <v>81</v>
      </c>
      <c r="I17" s="70" t="s">
        <v>82</v>
      </c>
      <c r="J17" s="62" t="s">
        <v>2269</v>
      </c>
      <c r="K17" s="32" t="s">
        <v>2320</v>
      </c>
      <c r="L17" s="5" t="s">
        <v>131</v>
      </c>
      <c r="M17" s="5">
        <v>30</v>
      </c>
      <c r="N17" s="5" t="s">
        <v>2365</v>
      </c>
    </row>
    <row r="18" spans="1:14" s="5" customFormat="1">
      <c r="A18" s="33" t="s">
        <v>5</v>
      </c>
      <c r="B18" s="33" t="s">
        <v>132</v>
      </c>
      <c r="C18" s="67" t="s">
        <v>83</v>
      </c>
      <c r="D18" s="67" t="s">
        <v>100</v>
      </c>
      <c r="E18" s="67" t="s">
        <v>2232</v>
      </c>
      <c r="F18" s="67" t="s">
        <v>101</v>
      </c>
      <c r="G18" s="69" t="s">
        <v>2353</v>
      </c>
      <c r="H18" s="67" t="s">
        <v>81</v>
      </c>
      <c r="I18" s="70" t="s">
        <v>82</v>
      </c>
      <c r="J18" s="61" t="s">
        <v>133</v>
      </c>
      <c r="K18" s="32" t="s">
        <v>106</v>
      </c>
      <c r="L18" s="5" t="s">
        <v>132</v>
      </c>
      <c r="M18" s="5">
        <v>31</v>
      </c>
      <c r="N18" s="5" t="s">
        <v>2365</v>
      </c>
    </row>
    <row r="19" spans="1:14" s="5" customFormat="1">
      <c r="A19" s="33" t="s">
        <v>115</v>
      </c>
      <c r="B19" s="33" t="s">
        <v>134</v>
      </c>
      <c r="C19" s="67" t="s">
        <v>77</v>
      </c>
      <c r="D19" s="67" t="s">
        <v>100</v>
      </c>
      <c r="E19" s="67" t="s">
        <v>135</v>
      </c>
      <c r="F19" s="67" t="s">
        <v>101</v>
      </c>
      <c r="G19" s="69" t="s">
        <v>80</v>
      </c>
      <c r="H19" s="67" t="s">
        <v>81</v>
      </c>
      <c r="I19" s="70" t="s">
        <v>82</v>
      </c>
      <c r="J19" s="62" t="s">
        <v>508</v>
      </c>
      <c r="K19" s="32" t="s">
        <v>102</v>
      </c>
      <c r="L19" s="5" t="s">
        <v>134</v>
      </c>
      <c r="M19" s="5">
        <v>32</v>
      </c>
      <c r="N19" s="5" t="s">
        <v>2365</v>
      </c>
    </row>
    <row r="20" spans="1:14" s="5" customFormat="1">
      <c r="A20" s="33" t="s">
        <v>12</v>
      </c>
      <c r="B20" s="33" t="s">
        <v>136</v>
      </c>
      <c r="C20" s="67" t="s">
        <v>77</v>
      </c>
      <c r="D20" s="67" t="s">
        <v>100</v>
      </c>
      <c r="E20" s="67" t="s">
        <v>2233</v>
      </c>
      <c r="F20" s="67" t="s">
        <v>101</v>
      </c>
      <c r="G20" s="69" t="s">
        <v>80</v>
      </c>
      <c r="H20" s="67" t="s">
        <v>81</v>
      </c>
      <c r="I20" s="70" t="s">
        <v>82</v>
      </c>
      <c r="J20" s="62" t="s">
        <v>508</v>
      </c>
      <c r="K20" s="32" t="s">
        <v>102</v>
      </c>
      <c r="L20" s="5" t="s">
        <v>136</v>
      </c>
      <c r="M20" s="5">
        <v>36</v>
      </c>
      <c r="N20" s="5">
        <v>34</v>
      </c>
    </row>
    <row r="21" spans="1:14" s="5" customFormat="1">
      <c r="A21" s="33" t="s">
        <v>115</v>
      </c>
      <c r="B21" s="33" t="s">
        <v>137</v>
      </c>
      <c r="C21" s="67" t="s">
        <v>77</v>
      </c>
      <c r="D21" s="67" t="s">
        <v>100</v>
      </c>
      <c r="E21" s="67" t="s">
        <v>2233</v>
      </c>
      <c r="F21" s="67" t="s">
        <v>139</v>
      </c>
      <c r="G21" s="69" t="s">
        <v>2353</v>
      </c>
      <c r="H21" s="67" t="s">
        <v>81</v>
      </c>
      <c r="I21" s="70" t="s">
        <v>82</v>
      </c>
      <c r="J21" s="61" t="s">
        <v>140</v>
      </c>
      <c r="K21" s="32" t="s">
        <v>2320</v>
      </c>
      <c r="L21" s="5" t="s">
        <v>137</v>
      </c>
      <c r="M21" s="5">
        <v>33</v>
      </c>
      <c r="N21" s="5" t="s">
        <v>2365</v>
      </c>
    </row>
    <row r="22" spans="1:14" s="5" customFormat="1">
      <c r="A22" s="33" t="s">
        <v>141</v>
      </c>
      <c r="B22" s="33" t="s">
        <v>142</v>
      </c>
      <c r="C22" s="67" t="s">
        <v>77</v>
      </c>
      <c r="D22" s="67" t="s">
        <v>100</v>
      </c>
      <c r="E22" s="67" t="s">
        <v>2233</v>
      </c>
      <c r="F22" s="67" t="s">
        <v>101</v>
      </c>
      <c r="G22" s="69" t="s">
        <v>2353</v>
      </c>
      <c r="H22" s="67" t="s">
        <v>81</v>
      </c>
      <c r="I22" s="70" t="s">
        <v>82</v>
      </c>
      <c r="J22" s="61" t="s">
        <v>143</v>
      </c>
      <c r="K22" s="32" t="s">
        <v>2320</v>
      </c>
      <c r="L22" s="5" t="s">
        <v>142</v>
      </c>
      <c r="M22" s="5">
        <v>24</v>
      </c>
      <c r="N22" s="5" t="s">
        <v>2365</v>
      </c>
    </row>
    <row r="23" spans="1:14" s="5" customFormat="1">
      <c r="A23" s="33" t="s">
        <v>12</v>
      </c>
      <c r="B23" s="33" t="s">
        <v>144</v>
      </c>
      <c r="C23" s="67" t="s">
        <v>77</v>
      </c>
      <c r="D23" s="67" t="s">
        <v>100</v>
      </c>
      <c r="E23" s="67" t="s">
        <v>2233</v>
      </c>
      <c r="F23" s="67" t="s">
        <v>101</v>
      </c>
      <c r="G23" s="69" t="s">
        <v>80</v>
      </c>
      <c r="H23" s="67" t="s">
        <v>81</v>
      </c>
      <c r="I23" s="70" t="s">
        <v>82</v>
      </c>
      <c r="J23" s="62" t="s">
        <v>508</v>
      </c>
      <c r="K23" s="32" t="s">
        <v>106</v>
      </c>
      <c r="L23" s="5" t="s">
        <v>144</v>
      </c>
      <c r="M23" s="5">
        <v>32</v>
      </c>
      <c r="N23" s="5" t="s">
        <v>2365</v>
      </c>
    </row>
    <row r="24" spans="1:14" s="5" customFormat="1">
      <c r="A24" s="33" t="s">
        <v>119</v>
      </c>
      <c r="B24" s="33" t="s">
        <v>145</v>
      </c>
      <c r="C24" s="67" t="s">
        <v>83</v>
      </c>
      <c r="D24" s="67" t="s">
        <v>100</v>
      </c>
      <c r="E24" s="67" t="s">
        <v>2232</v>
      </c>
      <c r="F24" s="67" t="s">
        <v>139</v>
      </c>
      <c r="G24" s="69" t="s">
        <v>2353</v>
      </c>
      <c r="H24" s="67" t="s">
        <v>81</v>
      </c>
      <c r="I24" s="70" t="s">
        <v>82</v>
      </c>
      <c r="J24" s="61" t="s">
        <v>146</v>
      </c>
      <c r="K24" s="32" t="s">
        <v>106</v>
      </c>
      <c r="L24" s="5" t="s">
        <v>145</v>
      </c>
      <c r="M24" s="5">
        <v>33</v>
      </c>
      <c r="N24" s="5" t="s">
        <v>2365</v>
      </c>
    </row>
    <row r="25" spans="1:14" s="5" customFormat="1">
      <c r="A25" s="33" t="s">
        <v>5</v>
      </c>
      <c r="B25" s="33" t="s">
        <v>147</v>
      </c>
      <c r="C25" s="67" t="s">
        <v>83</v>
      </c>
      <c r="D25" s="67" t="s">
        <v>100</v>
      </c>
      <c r="E25" s="67" t="s">
        <v>2233</v>
      </c>
      <c r="F25" s="67" t="s">
        <v>122</v>
      </c>
      <c r="G25" s="69" t="s">
        <v>2353</v>
      </c>
      <c r="H25" s="67" t="s">
        <v>81</v>
      </c>
      <c r="I25" s="70" t="s">
        <v>82</v>
      </c>
      <c r="J25" s="62" t="s">
        <v>148</v>
      </c>
      <c r="K25" s="32" t="s">
        <v>106</v>
      </c>
      <c r="L25" s="5" t="s">
        <v>147</v>
      </c>
      <c r="M25" s="5">
        <v>35</v>
      </c>
      <c r="N25" s="5">
        <v>36</v>
      </c>
    </row>
    <row r="26" spans="1:14" s="5" customFormat="1">
      <c r="A26" s="33" t="s">
        <v>141</v>
      </c>
      <c r="B26" s="33" t="s">
        <v>149</v>
      </c>
      <c r="C26" s="67" t="s">
        <v>77</v>
      </c>
      <c r="D26" s="67" t="s">
        <v>100</v>
      </c>
      <c r="E26" s="67" t="s">
        <v>2233</v>
      </c>
      <c r="F26" s="67" t="s">
        <v>101</v>
      </c>
      <c r="G26" s="69" t="s">
        <v>80</v>
      </c>
      <c r="H26" s="67" t="s">
        <v>81</v>
      </c>
      <c r="I26" s="70" t="s">
        <v>82</v>
      </c>
      <c r="J26" s="62" t="s">
        <v>508</v>
      </c>
      <c r="K26" s="32" t="s">
        <v>106</v>
      </c>
      <c r="L26" s="5" t="s">
        <v>149</v>
      </c>
      <c r="M26" s="5">
        <v>38</v>
      </c>
      <c r="N26" s="5">
        <v>39</v>
      </c>
    </row>
    <row r="27" spans="1:14" s="5" customFormat="1">
      <c r="A27" s="33" t="s">
        <v>111</v>
      </c>
      <c r="B27" s="33" t="s">
        <v>150</v>
      </c>
      <c r="C27" s="67" t="s">
        <v>83</v>
      </c>
      <c r="D27" s="67" t="s">
        <v>100</v>
      </c>
      <c r="E27" s="67" t="s">
        <v>2233</v>
      </c>
      <c r="F27" s="67" t="s">
        <v>101</v>
      </c>
      <c r="G27" s="69" t="s">
        <v>2353</v>
      </c>
      <c r="H27" s="67" t="s">
        <v>81</v>
      </c>
      <c r="I27" s="70" t="s">
        <v>82</v>
      </c>
      <c r="J27" s="61" t="s">
        <v>2293</v>
      </c>
      <c r="K27" s="32" t="s">
        <v>102</v>
      </c>
      <c r="L27" s="5" t="s">
        <v>150</v>
      </c>
      <c r="M27" s="5">
        <v>23</v>
      </c>
      <c r="N27" s="5" t="s">
        <v>2365</v>
      </c>
    </row>
    <row r="28" spans="1:14" s="5" customFormat="1">
      <c r="A28" s="33" t="s">
        <v>141</v>
      </c>
      <c r="B28" s="33" t="s">
        <v>151</v>
      </c>
      <c r="C28" s="67" t="s">
        <v>77</v>
      </c>
      <c r="D28" s="67" t="s">
        <v>100</v>
      </c>
      <c r="E28" s="67" t="s">
        <v>2233</v>
      </c>
      <c r="F28" s="67" t="s">
        <v>101</v>
      </c>
      <c r="G28" s="69" t="s">
        <v>80</v>
      </c>
      <c r="H28" s="67" t="s">
        <v>84</v>
      </c>
      <c r="I28" s="70" t="s">
        <v>82</v>
      </c>
      <c r="J28" s="62" t="s">
        <v>508</v>
      </c>
      <c r="K28" s="32" t="s">
        <v>102</v>
      </c>
      <c r="L28" s="5" t="s">
        <v>151</v>
      </c>
      <c r="M28" s="5">
        <v>34</v>
      </c>
      <c r="N28" s="5">
        <v>37</v>
      </c>
    </row>
    <row r="29" spans="1:14" s="5" customFormat="1">
      <c r="A29" s="33" t="s">
        <v>5</v>
      </c>
      <c r="B29" s="33" t="s">
        <v>152</v>
      </c>
      <c r="C29" s="67" t="s">
        <v>83</v>
      </c>
      <c r="D29" s="67" t="s">
        <v>100</v>
      </c>
      <c r="E29" s="67" t="s">
        <v>2233</v>
      </c>
      <c r="F29" s="67" t="s">
        <v>101</v>
      </c>
      <c r="G29" s="69" t="s">
        <v>2353</v>
      </c>
      <c r="H29" s="67" t="s">
        <v>81</v>
      </c>
      <c r="I29" s="70" t="s">
        <v>82</v>
      </c>
      <c r="J29" s="61" t="s">
        <v>2294</v>
      </c>
      <c r="K29" s="32" t="s">
        <v>2320</v>
      </c>
      <c r="L29" s="5" t="s">
        <v>152</v>
      </c>
      <c r="M29" s="5">
        <v>36</v>
      </c>
      <c r="N29" s="5">
        <v>41</v>
      </c>
    </row>
    <row r="30" spans="1:14" s="5" customFormat="1">
      <c r="A30" s="33" t="s">
        <v>153</v>
      </c>
      <c r="B30" s="33" t="s">
        <v>154</v>
      </c>
      <c r="C30" s="67" t="s">
        <v>77</v>
      </c>
      <c r="D30" s="67" t="s">
        <v>100</v>
      </c>
      <c r="E30" s="67" t="s">
        <v>2233</v>
      </c>
      <c r="F30" s="67" t="s">
        <v>139</v>
      </c>
      <c r="G30" s="69" t="s">
        <v>2353</v>
      </c>
      <c r="H30" s="67" t="s">
        <v>81</v>
      </c>
      <c r="I30" s="70" t="s">
        <v>82</v>
      </c>
      <c r="J30" s="62" t="s">
        <v>2269</v>
      </c>
      <c r="K30" s="32" t="s">
        <v>106</v>
      </c>
      <c r="L30" s="5" t="s">
        <v>154</v>
      </c>
      <c r="M30" s="5">
        <v>25</v>
      </c>
      <c r="N30" s="5" t="s">
        <v>2365</v>
      </c>
    </row>
    <row r="31" spans="1:14" s="5" customFormat="1">
      <c r="A31" s="33" t="s">
        <v>115</v>
      </c>
      <c r="B31" s="33" t="s">
        <v>155</v>
      </c>
      <c r="C31" s="67" t="s">
        <v>83</v>
      </c>
      <c r="D31" s="67" t="s">
        <v>100</v>
      </c>
      <c r="E31" s="67" t="s">
        <v>2233</v>
      </c>
      <c r="F31" s="67" t="s">
        <v>101</v>
      </c>
      <c r="G31" s="69" t="s">
        <v>80</v>
      </c>
      <c r="H31" s="67" t="s">
        <v>81</v>
      </c>
      <c r="I31" s="70" t="s">
        <v>82</v>
      </c>
      <c r="J31" s="62" t="s">
        <v>508</v>
      </c>
      <c r="K31" s="32" t="s">
        <v>106</v>
      </c>
      <c r="L31" s="5" t="s">
        <v>155</v>
      </c>
      <c r="M31" s="5">
        <v>23</v>
      </c>
      <c r="N31" s="5" t="s">
        <v>2365</v>
      </c>
    </row>
    <row r="32" spans="1:14" s="5" customFormat="1">
      <c r="A32" s="33" t="s">
        <v>130</v>
      </c>
      <c r="B32" s="33" t="s">
        <v>156</v>
      </c>
      <c r="C32" s="67" t="s">
        <v>83</v>
      </c>
      <c r="D32" s="67" t="s">
        <v>100</v>
      </c>
      <c r="E32" s="67" t="s">
        <v>2231</v>
      </c>
      <c r="F32" s="67" t="s">
        <v>101</v>
      </c>
      <c r="G32" s="69" t="s">
        <v>2353</v>
      </c>
      <c r="H32" s="67" t="s">
        <v>81</v>
      </c>
      <c r="I32" s="70" t="s">
        <v>82</v>
      </c>
      <c r="J32" s="61" t="s">
        <v>227</v>
      </c>
      <c r="K32" s="32" t="s">
        <v>102</v>
      </c>
      <c r="L32" s="5" t="s">
        <v>156</v>
      </c>
      <c r="M32" s="5">
        <v>28</v>
      </c>
      <c r="N32" s="5">
        <v>27</v>
      </c>
    </row>
    <row r="33" spans="1:14" s="5" customFormat="1">
      <c r="A33" s="33" t="s">
        <v>157</v>
      </c>
      <c r="B33" s="33" t="s">
        <v>158</v>
      </c>
      <c r="C33" s="67" t="s">
        <v>83</v>
      </c>
      <c r="D33" s="67" t="s">
        <v>100</v>
      </c>
      <c r="E33" s="67" t="s">
        <v>2323</v>
      </c>
      <c r="F33" s="67" t="s">
        <v>101</v>
      </c>
      <c r="G33" s="69" t="s">
        <v>2353</v>
      </c>
      <c r="H33" s="67" t="s">
        <v>81</v>
      </c>
      <c r="I33" s="70" t="s">
        <v>82</v>
      </c>
      <c r="J33" s="61" t="s">
        <v>2295</v>
      </c>
      <c r="K33" s="32" t="s">
        <v>102</v>
      </c>
      <c r="L33" s="5" t="s">
        <v>158</v>
      </c>
      <c r="M33" s="5">
        <v>30</v>
      </c>
      <c r="N33" s="5">
        <v>30</v>
      </c>
    </row>
    <row r="34" spans="1:14" s="5" customFormat="1">
      <c r="A34" s="33" t="s">
        <v>153</v>
      </c>
      <c r="B34" s="33" t="s">
        <v>159</v>
      </c>
      <c r="C34" s="67" t="s">
        <v>83</v>
      </c>
      <c r="D34" s="67" t="s">
        <v>100</v>
      </c>
      <c r="E34" s="67" t="s">
        <v>2232</v>
      </c>
      <c r="F34" s="67" t="s">
        <v>101</v>
      </c>
      <c r="G34" s="69" t="s">
        <v>2353</v>
      </c>
      <c r="H34" s="67" t="s">
        <v>81</v>
      </c>
      <c r="I34" s="70" t="s">
        <v>82</v>
      </c>
      <c r="J34" s="61" t="s">
        <v>160</v>
      </c>
      <c r="K34" s="32" t="s">
        <v>102</v>
      </c>
      <c r="L34" s="5" t="s">
        <v>159</v>
      </c>
      <c r="M34" s="5">
        <v>26</v>
      </c>
      <c r="N34" s="5">
        <v>30</v>
      </c>
    </row>
    <row r="35" spans="1:14" s="5" customFormat="1">
      <c r="A35" s="33" t="s">
        <v>141</v>
      </c>
      <c r="B35" s="33" t="s">
        <v>161</v>
      </c>
      <c r="C35" s="67" t="s">
        <v>83</v>
      </c>
      <c r="D35" s="67" t="s">
        <v>100</v>
      </c>
      <c r="E35" s="67" t="s">
        <v>2323</v>
      </c>
      <c r="F35" s="67" t="s">
        <v>101</v>
      </c>
      <c r="G35" s="69" t="s">
        <v>80</v>
      </c>
      <c r="H35" s="67" t="s">
        <v>81</v>
      </c>
      <c r="I35" s="70" t="s">
        <v>82</v>
      </c>
      <c r="J35" s="62" t="s">
        <v>508</v>
      </c>
      <c r="K35" s="32" t="s">
        <v>102</v>
      </c>
      <c r="L35" s="5" t="s">
        <v>161</v>
      </c>
      <c r="M35" s="5">
        <v>24</v>
      </c>
      <c r="N35" s="5">
        <v>30</v>
      </c>
    </row>
    <row r="36" spans="1:14" s="5" customFormat="1" ht="28">
      <c r="A36" s="33" t="s">
        <v>5</v>
      </c>
      <c r="B36" s="33" t="s">
        <v>162</v>
      </c>
      <c r="C36" s="67" t="s">
        <v>83</v>
      </c>
      <c r="D36" s="67" t="s">
        <v>100</v>
      </c>
      <c r="E36" s="67" t="s">
        <v>2232</v>
      </c>
      <c r="F36" s="67" t="s">
        <v>101</v>
      </c>
      <c r="G36" s="69" t="s">
        <v>2353</v>
      </c>
      <c r="H36" s="67" t="s">
        <v>81</v>
      </c>
      <c r="I36" s="70" t="s">
        <v>82</v>
      </c>
      <c r="J36" s="61" t="s">
        <v>2296</v>
      </c>
      <c r="K36" s="32" t="s">
        <v>102</v>
      </c>
      <c r="L36" s="5" t="s">
        <v>162</v>
      </c>
      <c r="M36" s="5">
        <v>24</v>
      </c>
      <c r="N36" s="5">
        <v>27</v>
      </c>
    </row>
    <row r="37" spans="1:14" s="5" customFormat="1">
      <c r="A37" s="33" t="s">
        <v>119</v>
      </c>
      <c r="B37" s="33" t="s">
        <v>163</v>
      </c>
      <c r="C37" s="67" t="s">
        <v>83</v>
      </c>
      <c r="D37" s="67" t="s">
        <v>100</v>
      </c>
      <c r="E37" s="67" t="s">
        <v>2233</v>
      </c>
      <c r="F37" s="67" t="s">
        <v>101</v>
      </c>
      <c r="G37" s="69" t="s">
        <v>80</v>
      </c>
      <c r="H37" s="67" t="s">
        <v>84</v>
      </c>
      <c r="I37" s="70" t="s">
        <v>82</v>
      </c>
      <c r="J37" s="62" t="s">
        <v>508</v>
      </c>
      <c r="K37" s="32" t="s">
        <v>102</v>
      </c>
      <c r="L37" s="5" t="s">
        <v>163</v>
      </c>
      <c r="M37" s="5">
        <v>27</v>
      </c>
      <c r="N37" s="5">
        <v>27</v>
      </c>
    </row>
    <row r="38" spans="1:14" s="5" customFormat="1">
      <c r="A38" s="33" t="s">
        <v>12</v>
      </c>
      <c r="B38" s="33" t="s">
        <v>164</v>
      </c>
      <c r="C38" s="67" t="s">
        <v>83</v>
      </c>
      <c r="D38" s="67" t="s">
        <v>100</v>
      </c>
      <c r="E38" s="67" t="s">
        <v>2232</v>
      </c>
      <c r="F38" s="67" t="s">
        <v>125</v>
      </c>
      <c r="G38" s="69" t="s">
        <v>80</v>
      </c>
      <c r="H38" s="67" t="s">
        <v>84</v>
      </c>
      <c r="I38" s="70" t="s">
        <v>82</v>
      </c>
      <c r="J38" s="62" t="s">
        <v>508</v>
      </c>
      <c r="K38" s="32" t="s">
        <v>106</v>
      </c>
      <c r="L38" s="5" t="s">
        <v>164</v>
      </c>
      <c r="M38" s="5">
        <v>26</v>
      </c>
      <c r="N38" s="5">
        <v>27</v>
      </c>
    </row>
    <row r="39" spans="1:14" s="5" customFormat="1">
      <c r="A39" s="33" t="s">
        <v>141</v>
      </c>
      <c r="B39" s="33" t="s">
        <v>165</v>
      </c>
      <c r="C39" s="67" t="s">
        <v>77</v>
      </c>
      <c r="D39" s="67" t="s">
        <v>100</v>
      </c>
      <c r="E39" s="67" t="s">
        <v>2233</v>
      </c>
      <c r="F39" s="67" t="s">
        <v>101</v>
      </c>
      <c r="G39" s="69" t="s">
        <v>2353</v>
      </c>
      <c r="H39" s="67" t="s">
        <v>81</v>
      </c>
      <c r="I39" s="70" t="s">
        <v>82</v>
      </c>
      <c r="J39" s="61" t="s">
        <v>227</v>
      </c>
      <c r="K39" s="32" t="s">
        <v>102</v>
      </c>
      <c r="L39" s="5" t="s">
        <v>165</v>
      </c>
      <c r="M39" s="5">
        <v>24</v>
      </c>
      <c r="N39" s="5">
        <v>25</v>
      </c>
    </row>
    <row r="40" spans="1:14" s="5" customFormat="1">
      <c r="A40" s="33" t="s">
        <v>141</v>
      </c>
      <c r="B40" s="33" t="s">
        <v>166</v>
      </c>
      <c r="C40" s="67" t="s">
        <v>83</v>
      </c>
      <c r="D40" s="67" t="s">
        <v>100</v>
      </c>
      <c r="E40" s="67" t="s">
        <v>2233</v>
      </c>
      <c r="F40" s="67" t="s">
        <v>101</v>
      </c>
      <c r="G40" s="69" t="s">
        <v>2353</v>
      </c>
      <c r="H40" s="67" t="s">
        <v>81</v>
      </c>
      <c r="I40" s="70" t="s">
        <v>82</v>
      </c>
      <c r="J40" s="61" t="s">
        <v>2297</v>
      </c>
      <c r="K40" s="32" t="s">
        <v>102</v>
      </c>
      <c r="L40" s="5" t="s">
        <v>166</v>
      </c>
      <c r="M40" s="5">
        <v>30</v>
      </c>
      <c r="N40" s="5">
        <v>35</v>
      </c>
    </row>
    <row r="41" spans="1:14" s="5" customFormat="1">
      <c r="A41" s="33" t="s">
        <v>12</v>
      </c>
      <c r="B41" s="33" t="s">
        <v>167</v>
      </c>
      <c r="C41" s="67" t="s">
        <v>83</v>
      </c>
      <c r="D41" s="67" t="s">
        <v>100</v>
      </c>
      <c r="E41" s="67" t="s">
        <v>2232</v>
      </c>
      <c r="F41" s="67" t="s">
        <v>101</v>
      </c>
      <c r="G41" s="69" t="s">
        <v>80</v>
      </c>
      <c r="H41" s="67" t="s">
        <v>81</v>
      </c>
      <c r="I41" s="70" t="s">
        <v>82</v>
      </c>
      <c r="J41" s="62" t="s">
        <v>508</v>
      </c>
      <c r="K41" s="32" t="s">
        <v>102</v>
      </c>
      <c r="L41" s="5" t="s">
        <v>167</v>
      </c>
      <c r="M41" s="5">
        <v>26</v>
      </c>
      <c r="N41" s="5">
        <v>33</v>
      </c>
    </row>
    <row r="42" spans="1:14" s="5" customFormat="1">
      <c r="A42" s="33" t="s">
        <v>153</v>
      </c>
      <c r="B42" s="33" t="s">
        <v>168</v>
      </c>
      <c r="C42" s="67" t="s">
        <v>77</v>
      </c>
      <c r="D42" s="67" t="s">
        <v>100</v>
      </c>
      <c r="E42" s="67" t="s">
        <v>2233</v>
      </c>
      <c r="F42" s="67" t="s">
        <v>101</v>
      </c>
      <c r="G42" s="69" t="s">
        <v>80</v>
      </c>
      <c r="H42" s="67" t="s">
        <v>84</v>
      </c>
      <c r="I42" s="70" t="s">
        <v>82</v>
      </c>
      <c r="J42" s="62" t="s">
        <v>508</v>
      </c>
      <c r="K42" s="32" t="s">
        <v>102</v>
      </c>
      <c r="L42" s="5" t="s">
        <v>168</v>
      </c>
      <c r="M42" s="5">
        <v>34</v>
      </c>
      <c r="N42" s="5">
        <v>33</v>
      </c>
    </row>
    <row r="43" spans="1:14" s="5" customFormat="1">
      <c r="A43" s="33" t="s">
        <v>115</v>
      </c>
      <c r="B43" s="33" t="s">
        <v>169</v>
      </c>
      <c r="C43" s="67" t="s">
        <v>77</v>
      </c>
      <c r="D43" s="67" t="s">
        <v>100</v>
      </c>
      <c r="E43" s="67" t="s">
        <v>2324</v>
      </c>
      <c r="F43" s="67" t="s">
        <v>101</v>
      </c>
      <c r="G43" s="69" t="s">
        <v>2353</v>
      </c>
      <c r="H43" s="67" t="s">
        <v>81</v>
      </c>
      <c r="I43" s="70" t="s">
        <v>82</v>
      </c>
      <c r="J43" s="61" t="s">
        <v>2246</v>
      </c>
      <c r="K43" s="32" t="s">
        <v>102</v>
      </c>
      <c r="L43" s="5" t="s">
        <v>169</v>
      </c>
      <c r="M43" s="5">
        <v>18</v>
      </c>
      <c r="N43" s="5">
        <v>23</v>
      </c>
    </row>
    <row r="44" spans="1:14" s="5" customFormat="1">
      <c r="A44" s="33" t="s">
        <v>141</v>
      </c>
      <c r="B44" s="33" t="s">
        <v>170</v>
      </c>
      <c r="C44" s="67" t="s">
        <v>83</v>
      </c>
      <c r="D44" s="67" t="s">
        <v>100</v>
      </c>
      <c r="E44" s="67" t="s">
        <v>2232</v>
      </c>
      <c r="F44" s="67" t="s">
        <v>101</v>
      </c>
      <c r="G44" s="69" t="s">
        <v>2353</v>
      </c>
      <c r="H44" s="67" t="s">
        <v>84</v>
      </c>
      <c r="I44" s="70" t="s">
        <v>82</v>
      </c>
      <c r="J44" s="61" t="s">
        <v>171</v>
      </c>
      <c r="K44" s="32" t="s">
        <v>106</v>
      </c>
      <c r="L44" s="5" t="s">
        <v>170</v>
      </c>
      <c r="M44" s="5">
        <v>35</v>
      </c>
      <c r="N44" s="5">
        <v>35</v>
      </c>
    </row>
    <row r="45" spans="1:14" s="5" customFormat="1">
      <c r="A45" s="33" t="s">
        <v>12</v>
      </c>
      <c r="B45" s="33" t="s">
        <v>173</v>
      </c>
      <c r="C45" s="67" t="s">
        <v>77</v>
      </c>
      <c r="D45" s="67" t="s">
        <v>100</v>
      </c>
      <c r="E45" s="67" t="s">
        <v>2233</v>
      </c>
      <c r="F45" s="67" t="s">
        <v>101</v>
      </c>
      <c r="G45" s="69" t="s">
        <v>80</v>
      </c>
      <c r="H45" s="67" t="s">
        <v>81</v>
      </c>
      <c r="I45" s="70" t="s">
        <v>82</v>
      </c>
      <c r="J45" s="62" t="s">
        <v>508</v>
      </c>
      <c r="K45" s="32" t="s">
        <v>102</v>
      </c>
      <c r="L45" s="5" t="s">
        <v>173</v>
      </c>
      <c r="M45" s="5">
        <v>35</v>
      </c>
      <c r="N45" s="5">
        <v>38</v>
      </c>
    </row>
    <row r="46" spans="1:14" s="5" customFormat="1">
      <c r="A46" s="33" t="s">
        <v>115</v>
      </c>
      <c r="B46" s="33" t="s">
        <v>174</v>
      </c>
      <c r="C46" s="67" t="s">
        <v>77</v>
      </c>
      <c r="D46" s="67" t="s">
        <v>100</v>
      </c>
      <c r="E46" s="67" t="s">
        <v>2233</v>
      </c>
      <c r="F46" s="67" t="s">
        <v>101</v>
      </c>
      <c r="G46" s="69" t="s">
        <v>80</v>
      </c>
      <c r="H46" s="67" t="s">
        <v>81</v>
      </c>
      <c r="I46" s="70" t="s">
        <v>82</v>
      </c>
      <c r="J46" s="62" t="s">
        <v>508</v>
      </c>
      <c r="K46" s="32" t="s">
        <v>102</v>
      </c>
      <c r="L46" s="5" t="s">
        <v>174</v>
      </c>
      <c r="M46" s="5">
        <v>25</v>
      </c>
      <c r="N46" s="5">
        <v>28</v>
      </c>
    </row>
    <row r="47" spans="1:14" s="5" customFormat="1">
      <c r="A47" s="33" t="s">
        <v>153</v>
      </c>
      <c r="B47" s="33" t="s">
        <v>175</v>
      </c>
      <c r="C47" s="67" t="s">
        <v>77</v>
      </c>
      <c r="D47" s="67" t="s">
        <v>100</v>
      </c>
      <c r="E47" s="67" t="s">
        <v>2233</v>
      </c>
      <c r="F47" s="67" t="s">
        <v>101</v>
      </c>
      <c r="G47" s="69" t="s">
        <v>2353</v>
      </c>
      <c r="H47" s="67" t="s">
        <v>81</v>
      </c>
      <c r="I47" s="70" t="s">
        <v>82</v>
      </c>
      <c r="J47" s="61" t="s">
        <v>2298</v>
      </c>
      <c r="K47" s="32" t="s">
        <v>102</v>
      </c>
      <c r="L47" s="5" t="s">
        <v>175</v>
      </c>
      <c r="M47" s="5">
        <v>28</v>
      </c>
      <c r="N47" s="5">
        <v>31</v>
      </c>
    </row>
    <row r="48" spans="1:14" s="5" customFormat="1">
      <c r="A48" s="33" t="s">
        <v>115</v>
      </c>
      <c r="B48" s="33" t="s">
        <v>176</v>
      </c>
      <c r="C48" s="67" t="s">
        <v>83</v>
      </c>
      <c r="D48" s="67" t="s">
        <v>110</v>
      </c>
      <c r="E48" s="67" t="s">
        <v>2233</v>
      </c>
      <c r="F48" s="67" t="s">
        <v>101</v>
      </c>
      <c r="G48" s="69" t="s">
        <v>80</v>
      </c>
      <c r="H48" s="67" t="s">
        <v>84</v>
      </c>
      <c r="I48" s="70" t="s">
        <v>82</v>
      </c>
      <c r="J48" s="62" t="s">
        <v>508</v>
      </c>
      <c r="K48" s="32" t="s">
        <v>102</v>
      </c>
      <c r="L48" s="5" t="s">
        <v>176</v>
      </c>
      <c r="M48" s="5">
        <v>33</v>
      </c>
      <c r="N48" s="5" t="s">
        <v>2365</v>
      </c>
    </row>
    <row r="49" spans="1:27" s="5" customFormat="1">
      <c r="A49" s="33" t="s">
        <v>12</v>
      </c>
      <c r="B49" s="33" t="s">
        <v>177</v>
      </c>
      <c r="C49" s="67" t="s">
        <v>77</v>
      </c>
      <c r="D49" s="67" t="s">
        <v>100</v>
      </c>
      <c r="E49" s="67" t="s">
        <v>2233</v>
      </c>
      <c r="F49" s="67" t="s">
        <v>101</v>
      </c>
      <c r="G49" s="69" t="s">
        <v>80</v>
      </c>
      <c r="H49" s="67" t="s">
        <v>81</v>
      </c>
      <c r="I49" s="70" t="s">
        <v>82</v>
      </c>
      <c r="J49" s="62" t="s">
        <v>508</v>
      </c>
      <c r="K49" s="32" t="s">
        <v>102</v>
      </c>
      <c r="L49" s="5" t="s">
        <v>177</v>
      </c>
      <c r="M49" s="5">
        <v>39</v>
      </c>
      <c r="N49" s="5">
        <v>40</v>
      </c>
    </row>
    <row r="50" spans="1:27" s="5" customFormat="1">
      <c r="A50" s="33" t="s">
        <v>153</v>
      </c>
      <c r="B50" s="33" t="s">
        <v>178</v>
      </c>
      <c r="C50" s="67" t="s">
        <v>83</v>
      </c>
      <c r="D50" s="67" t="s">
        <v>100</v>
      </c>
      <c r="E50" s="67" t="s">
        <v>2232</v>
      </c>
      <c r="F50" s="67" t="s">
        <v>101</v>
      </c>
      <c r="G50" s="69" t="s">
        <v>80</v>
      </c>
      <c r="H50" s="67" t="s">
        <v>81</v>
      </c>
      <c r="I50" s="70" t="s">
        <v>82</v>
      </c>
      <c r="J50" s="62" t="s">
        <v>508</v>
      </c>
      <c r="K50" s="32" t="s">
        <v>102</v>
      </c>
      <c r="L50" s="5" t="s">
        <v>178</v>
      </c>
      <c r="M50" s="5">
        <v>34</v>
      </c>
      <c r="N50" s="5">
        <v>54</v>
      </c>
    </row>
    <row r="51" spans="1:27" s="5" customFormat="1">
      <c r="A51" s="33" t="s">
        <v>141</v>
      </c>
      <c r="B51" s="33" t="s">
        <v>179</v>
      </c>
      <c r="C51" s="67" t="s">
        <v>83</v>
      </c>
      <c r="D51" s="67" t="s">
        <v>100</v>
      </c>
      <c r="E51" s="67" t="s">
        <v>2232</v>
      </c>
      <c r="F51" s="67" t="s">
        <v>101</v>
      </c>
      <c r="G51" s="69" t="s">
        <v>80</v>
      </c>
      <c r="H51" s="67" t="s">
        <v>81</v>
      </c>
      <c r="I51" s="70" t="s">
        <v>82</v>
      </c>
      <c r="J51" s="62" t="s">
        <v>508</v>
      </c>
      <c r="K51" s="32" t="s">
        <v>102</v>
      </c>
      <c r="L51" s="5" t="s">
        <v>179</v>
      </c>
      <c r="M51" s="5">
        <v>29</v>
      </c>
      <c r="N51" s="5">
        <v>30</v>
      </c>
    </row>
    <row r="52" spans="1:27" s="5" customFormat="1">
      <c r="A52" s="33" t="s">
        <v>141</v>
      </c>
      <c r="B52" s="33" t="s">
        <v>180</v>
      </c>
      <c r="C52" s="67" t="s">
        <v>83</v>
      </c>
      <c r="D52" s="67" t="s">
        <v>100</v>
      </c>
      <c r="E52" s="67" t="s">
        <v>138</v>
      </c>
      <c r="F52" s="67" t="s">
        <v>122</v>
      </c>
      <c r="G52" s="69" t="s">
        <v>2353</v>
      </c>
      <c r="H52" s="67" t="s">
        <v>84</v>
      </c>
      <c r="I52" s="70" t="s">
        <v>82</v>
      </c>
      <c r="J52" s="61" t="s">
        <v>143</v>
      </c>
      <c r="K52" s="32" t="s">
        <v>102</v>
      </c>
      <c r="L52" s="5" t="s">
        <v>180</v>
      </c>
      <c r="M52" s="5">
        <v>34</v>
      </c>
      <c r="N52" s="5">
        <v>34</v>
      </c>
      <c r="P52" s="33"/>
      <c r="Q52" s="33"/>
      <c r="R52" s="33"/>
      <c r="S52" s="33"/>
      <c r="T52" s="33"/>
      <c r="U52" s="33"/>
      <c r="V52" s="33"/>
      <c r="W52" s="33"/>
      <c r="X52" s="33"/>
      <c r="Y52" s="33"/>
      <c r="Z52" s="33"/>
      <c r="AA52" s="33"/>
    </row>
    <row r="53" spans="1:27" s="5" customFormat="1">
      <c r="A53" s="33" t="s">
        <v>5</v>
      </c>
      <c r="B53" s="33" t="s">
        <v>181</v>
      </c>
      <c r="C53" s="67" t="s">
        <v>83</v>
      </c>
      <c r="D53" s="67" t="s">
        <v>100</v>
      </c>
      <c r="E53" s="67" t="s">
        <v>2231</v>
      </c>
      <c r="F53" s="67" t="s">
        <v>139</v>
      </c>
      <c r="G53" s="69" t="s">
        <v>2353</v>
      </c>
      <c r="H53" s="67" t="s">
        <v>81</v>
      </c>
      <c r="I53" s="70" t="s">
        <v>82</v>
      </c>
      <c r="J53" s="61" t="s">
        <v>2299</v>
      </c>
      <c r="K53" s="32" t="s">
        <v>106</v>
      </c>
      <c r="L53" s="5" t="s">
        <v>181</v>
      </c>
      <c r="M53" s="5">
        <v>32</v>
      </c>
      <c r="N53" s="5" t="s">
        <v>2365</v>
      </c>
    </row>
    <row r="54" spans="1:27" s="5" customFormat="1" ht="28">
      <c r="A54" s="33" t="s">
        <v>113</v>
      </c>
      <c r="B54" s="33" t="s">
        <v>182</v>
      </c>
      <c r="C54" s="67" t="s">
        <v>83</v>
      </c>
      <c r="D54" s="67" t="s">
        <v>183</v>
      </c>
      <c r="E54" s="67" t="s">
        <v>105</v>
      </c>
      <c r="F54" s="67" t="s">
        <v>184</v>
      </c>
      <c r="G54" s="69" t="s">
        <v>2353</v>
      </c>
      <c r="H54" s="67" t="s">
        <v>81</v>
      </c>
      <c r="I54" s="70" t="s">
        <v>82</v>
      </c>
      <c r="J54" s="61" t="s">
        <v>2300</v>
      </c>
      <c r="K54" s="32" t="s">
        <v>2320</v>
      </c>
      <c r="L54" s="5" t="s">
        <v>182</v>
      </c>
      <c r="M54" s="5">
        <v>31</v>
      </c>
      <c r="N54" s="5" t="s">
        <v>2365</v>
      </c>
    </row>
    <row r="55" spans="1:27" s="5" customFormat="1">
      <c r="A55" s="33" t="s">
        <v>141</v>
      </c>
      <c r="B55" s="33" t="s">
        <v>185</v>
      </c>
      <c r="C55" s="67" t="s">
        <v>83</v>
      </c>
      <c r="D55" s="67" t="s">
        <v>100</v>
      </c>
      <c r="E55" s="67" t="s">
        <v>121</v>
      </c>
      <c r="F55" s="67" t="s">
        <v>101</v>
      </c>
      <c r="G55" s="69" t="s">
        <v>2353</v>
      </c>
      <c r="H55" s="67" t="s">
        <v>81</v>
      </c>
      <c r="I55" s="70" t="s">
        <v>82</v>
      </c>
      <c r="J55" s="61" t="s">
        <v>171</v>
      </c>
      <c r="K55" s="32" t="s">
        <v>102</v>
      </c>
      <c r="L55" s="5" t="s">
        <v>185</v>
      </c>
      <c r="M55" s="5">
        <v>26</v>
      </c>
      <c r="N55" s="5">
        <v>26</v>
      </c>
      <c r="P55" s="33"/>
      <c r="Q55" s="33"/>
      <c r="R55" s="33"/>
      <c r="S55" s="33"/>
      <c r="T55" s="33"/>
      <c r="U55" s="33"/>
      <c r="V55" s="33"/>
      <c r="W55" s="33"/>
      <c r="X55" s="33"/>
      <c r="Y55" s="33"/>
      <c r="Z55" s="33"/>
      <c r="AA55" s="33"/>
    </row>
    <row r="56" spans="1:27" s="5" customFormat="1">
      <c r="A56" s="33" t="s">
        <v>130</v>
      </c>
      <c r="B56" s="33" t="s">
        <v>186</v>
      </c>
      <c r="C56" s="67" t="s">
        <v>77</v>
      </c>
      <c r="D56" s="67" t="s">
        <v>100</v>
      </c>
      <c r="E56" s="67" t="s">
        <v>105</v>
      </c>
      <c r="F56" s="67" t="s">
        <v>101</v>
      </c>
      <c r="G56" s="69" t="s">
        <v>2353</v>
      </c>
      <c r="H56" s="67" t="s">
        <v>81</v>
      </c>
      <c r="I56" s="70" t="s">
        <v>82</v>
      </c>
      <c r="J56" s="61" t="s">
        <v>187</v>
      </c>
      <c r="K56" s="32" t="s">
        <v>106</v>
      </c>
      <c r="L56" s="5" t="s">
        <v>186</v>
      </c>
      <c r="M56" s="5">
        <v>32</v>
      </c>
      <c r="N56" s="5">
        <v>33</v>
      </c>
      <c r="P56" s="33"/>
      <c r="Q56" s="33"/>
      <c r="R56" s="33"/>
      <c r="S56" s="33"/>
      <c r="T56" s="33"/>
      <c r="U56" s="33"/>
      <c r="V56" s="33"/>
      <c r="W56" s="33"/>
      <c r="X56" s="33"/>
      <c r="Y56" s="33"/>
      <c r="Z56" s="33"/>
      <c r="AA56" s="33"/>
    </row>
    <row r="57" spans="1:27" s="5" customFormat="1">
      <c r="A57" s="33" t="s">
        <v>123</v>
      </c>
      <c r="B57" s="33" t="s">
        <v>188</v>
      </c>
      <c r="C57" s="67" t="s">
        <v>77</v>
      </c>
      <c r="D57" s="67" t="s">
        <v>100</v>
      </c>
      <c r="E57" s="67" t="s">
        <v>2233</v>
      </c>
      <c r="F57" s="67" t="s">
        <v>101</v>
      </c>
      <c r="G57" s="69" t="s">
        <v>2353</v>
      </c>
      <c r="H57" s="67" t="s">
        <v>81</v>
      </c>
      <c r="I57" s="70" t="s">
        <v>82</v>
      </c>
      <c r="J57" s="61" t="s">
        <v>2273</v>
      </c>
      <c r="K57" s="32" t="s">
        <v>102</v>
      </c>
      <c r="L57" s="5" t="s">
        <v>188</v>
      </c>
      <c r="M57" s="5">
        <v>31</v>
      </c>
      <c r="N57" s="5">
        <v>32</v>
      </c>
    </row>
    <row r="58" spans="1:27" s="5" customFormat="1">
      <c r="A58" s="33" t="s">
        <v>123</v>
      </c>
      <c r="B58" s="33" t="s">
        <v>189</v>
      </c>
      <c r="C58" s="67" t="s">
        <v>77</v>
      </c>
      <c r="D58" s="67" t="s">
        <v>100</v>
      </c>
      <c r="E58" s="67" t="s">
        <v>2324</v>
      </c>
      <c r="F58" s="67" t="s">
        <v>139</v>
      </c>
      <c r="G58" s="69" t="s">
        <v>2353</v>
      </c>
      <c r="H58" s="67" t="s">
        <v>81</v>
      </c>
      <c r="I58" s="70" t="s">
        <v>82</v>
      </c>
      <c r="J58" s="61" t="s">
        <v>2301</v>
      </c>
      <c r="K58" s="32" t="s">
        <v>106</v>
      </c>
      <c r="L58" s="5" t="s">
        <v>189</v>
      </c>
      <c r="M58" s="5">
        <v>33</v>
      </c>
      <c r="N58" s="5">
        <v>33</v>
      </c>
    </row>
    <row r="59" spans="1:27" s="5" customFormat="1">
      <c r="A59" s="33" t="s">
        <v>111</v>
      </c>
      <c r="B59" s="33" t="s">
        <v>190</v>
      </c>
      <c r="C59" s="67" t="s">
        <v>77</v>
      </c>
      <c r="D59" s="67" t="s">
        <v>100</v>
      </c>
      <c r="E59" s="67" t="s">
        <v>2233</v>
      </c>
      <c r="F59" s="67" t="s">
        <v>101</v>
      </c>
      <c r="G59" s="69" t="s">
        <v>80</v>
      </c>
      <c r="H59" s="67" t="s">
        <v>84</v>
      </c>
      <c r="I59" s="70" t="s">
        <v>82</v>
      </c>
      <c r="J59" s="62" t="s">
        <v>508</v>
      </c>
      <c r="K59" s="32" t="s">
        <v>106</v>
      </c>
      <c r="L59" s="5" t="s">
        <v>190</v>
      </c>
      <c r="M59" s="5">
        <v>33</v>
      </c>
      <c r="N59" s="5">
        <v>29</v>
      </c>
    </row>
    <row r="60" spans="1:27" s="5" customFormat="1">
      <c r="A60" s="33" t="s">
        <v>111</v>
      </c>
      <c r="B60" s="33" t="s">
        <v>191</v>
      </c>
      <c r="C60" s="67" t="s">
        <v>83</v>
      </c>
      <c r="D60" s="67" t="s">
        <v>110</v>
      </c>
      <c r="E60" s="67" t="s">
        <v>2232</v>
      </c>
      <c r="F60" s="67" t="s">
        <v>101</v>
      </c>
      <c r="G60" s="69" t="s">
        <v>2353</v>
      </c>
      <c r="H60" s="67" t="s">
        <v>81</v>
      </c>
      <c r="I60" s="70" t="s">
        <v>82</v>
      </c>
      <c r="J60" s="61" t="s">
        <v>2302</v>
      </c>
      <c r="K60" s="32" t="s">
        <v>2320</v>
      </c>
      <c r="L60" s="5" t="s">
        <v>191</v>
      </c>
      <c r="M60" s="5">
        <v>27</v>
      </c>
      <c r="N60" s="5">
        <v>27</v>
      </c>
    </row>
    <row r="61" spans="1:27" s="5" customFormat="1">
      <c r="A61" s="33" t="s">
        <v>12</v>
      </c>
      <c r="B61" s="33" t="s">
        <v>192</v>
      </c>
      <c r="C61" s="67" t="s">
        <v>83</v>
      </c>
      <c r="D61" s="67" t="s">
        <v>100</v>
      </c>
      <c r="E61" s="67" t="s">
        <v>2233</v>
      </c>
      <c r="F61" s="67" t="s">
        <v>101</v>
      </c>
      <c r="G61" s="69" t="s">
        <v>80</v>
      </c>
      <c r="H61" s="67" t="s">
        <v>84</v>
      </c>
      <c r="I61" s="70" t="s">
        <v>82</v>
      </c>
      <c r="J61" s="62" t="s">
        <v>508</v>
      </c>
      <c r="K61" s="32" t="s">
        <v>102</v>
      </c>
      <c r="L61" s="5" t="s">
        <v>192</v>
      </c>
      <c r="M61" s="5">
        <v>30</v>
      </c>
      <c r="N61" s="5">
        <v>31</v>
      </c>
    </row>
    <row r="62" spans="1:27" s="5" customFormat="1">
      <c r="A62" s="33" t="s">
        <v>113</v>
      </c>
      <c r="B62" s="33" t="s">
        <v>193</v>
      </c>
      <c r="C62" s="67" t="s">
        <v>83</v>
      </c>
      <c r="D62" s="67" t="s">
        <v>183</v>
      </c>
      <c r="E62" s="67" t="s">
        <v>2231</v>
      </c>
      <c r="F62" s="67" t="s">
        <v>194</v>
      </c>
      <c r="G62" s="69" t="s">
        <v>2353</v>
      </c>
      <c r="H62" s="67" t="s">
        <v>81</v>
      </c>
      <c r="I62" s="70" t="s">
        <v>82</v>
      </c>
      <c r="J62" s="61" t="s">
        <v>2303</v>
      </c>
      <c r="K62" s="32" t="s">
        <v>2320</v>
      </c>
      <c r="L62" s="5" t="s">
        <v>193</v>
      </c>
      <c r="M62" s="5">
        <v>31</v>
      </c>
      <c r="N62" s="5">
        <v>28</v>
      </c>
    </row>
    <row r="63" spans="1:27" s="5" customFormat="1">
      <c r="A63" s="33" t="s">
        <v>12</v>
      </c>
      <c r="B63" s="33" t="s">
        <v>195</v>
      </c>
      <c r="C63" s="67" t="s">
        <v>77</v>
      </c>
      <c r="D63" s="67" t="s">
        <v>100</v>
      </c>
      <c r="E63" s="67" t="s">
        <v>2323</v>
      </c>
      <c r="F63" s="67" t="s">
        <v>101</v>
      </c>
      <c r="G63" s="69" t="s">
        <v>2353</v>
      </c>
      <c r="H63" s="67" t="s">
        <v>84</v>
      </c>
      <c r="I63" s="70" t="s">
        <v>82</v>
      </c>
      <c r="J63" s="61" t="s">
        <v>2246</v>
      </c>
      <c r="K63" s="32" t="s">
        <v>106</v>
      </c>
      <c r="L63" s="5" t="s">
        <v>195</v>
      </c>
      <c r="M63" s="5">
        <v>26</v>
      </c>
      <c r="N63" s="5">
        <v>30</v>
      </c>
    </row>
    <row r="64" spans="1:27" s="5" customFormat="1">
      <c r="A64" s="33" t="s">
        <v>113</v>
      </c>
      <c r="B64" s="33" t="s">
        <v>196</v>
      </c>
      <c r="C64" s="67" t="s">
        <v>77</v>
      </c>
      <c r="D64" s="67" t="s">
        <v>100</v>
      </c>
      <c r="E64" s="67" t="s">
        <v>2232</v>
      </c>
      <c r="F64" s="67" t="s">
        <v>101</v>
      </c>
      <c r="G64" s="69" t="s">
        <v>2353</v>
      </c>
      <c r="H64" s="67" t="s">
        <v>81</v>
      </c>
      <c r="I64" s="70" t="s">
        <v>82</v>
      </c>
      <c r="J64" s="61" t="s">
        <v>197</v>
      </c>
      <c r="K64" s="32" t="s">
        <v>102</v>
      </c>
      <c r="L64" s="5" t="s">
        <v>196</v>
      </c>
      <c r="M64" s="5">
        <v>33</v>
      </c>
      <c r="N64" s="5">
        <v>35</v>
      </c>
    </row>
    <row r="65" spans="1:14" s="5" customFormat="1">
      <c r="A65" s="33" t="s">
        <v>115</v>
      </c>
      <c r="B65" s="33" t="s">
        <v>198</v>
      </c>
      <c r="C65" s="67" t="s">
        <v>83</v>
      </c>
      <c r="D65" s="67" t="s">
        <v>100</v>
      </c>
      <c r="E65" s="67" t="s">
        <v>2323</v>
      </c>
      <c r="F65" s="67" t="s">
        <v>101</v>
      </c>
      <c r="G65" s="69" t="s">
        <v>80</v>
      </c>
      <c r="H65" s="67" t="s">
        <v>81</v>
      </c>
      <c r="I65" s="70" t="s">
        <v>82</v>
      </c>
      <c r="J65" s="62" t="s">
        <v>508</v>
      </c>
      <c r="K65" s="32" t="s">
        <v>102</v>
      </c>
      <c r="L65" s="5" t="s">
        <v>198</v>
      </c>
      <c r="M65" s="5">
        <v>37</v>
      </c>
      <c r="N65" s="5">
        <v>39</v>
      </c>
    </row>
    <row r="66" spans="1:14" s="5" customFormat="1">
      <c r="A66" s="33" t="s">
        <v>115</v>
      </c>
      <c r="B66" s="33" t="s">
        <v>199</v>
      </c>
      <c r="C66" s="67" t="s">
        <v>83</v>
      </c>
      <c r="D66" s="67" t="s">
        <v>110</v>
      </c>
      <c r="E66" s="67" t="s">
        <v>105</v>
      </c>
      <c r="F66" s="67" t="s">
        <v>101</v>
      </c>
      <c r="G66" s="69" t="s">
        <v>80</v>
      </c>
      <c r="H66" s="67" t="s">
        <v>81</v>
      </c>
      <c r="I66" s="70" t="s">
        <v>82</v>
      </c>
      <c r="J66" s="62" t="s">
        <v>508</v>
      </c>
      <c r="K66" s="32" t="s">
        <v>2320</v>
      </c>
      <c r="L66" s="5" t="s">
        <v>199</v>
      </c>
      <c r="M66" s="5">
        <v>27</v>
      </c>
      <c r="N66" s="5">
        <v>30</v>
      </c>
    </row>
    <row r="67" spans="1:14" s="5" customFormat="1" ht="28">
      <c r="A67" s="33" t="s">
        <v>141</v>
      </c>
      <c r="B67" s="33" t="s">
        <v>200</v>
      </c>
      <c r="C67" s="67" t="s">
        <v>77</v>
      </c>
      <c r="D67" s="67" t="s">
        <v>100</v>
      </c>
      <c r="E67" s="67" t="s">
        <v>2233</v>
      </c>
      <c r="F67" s="67" t="s">
        <v>101</v>
      </c>
      <c r="G67" s="69" t="s">
        <v>2353</v>
      </c>
      <c r="H67" s="67" t="s">
        <v>90</v>
      </c>
      <c r="I67" s="70" t="s">
        <v>93</v>
      </c>
      <c r="J67" s="61" t="s">
        <v>2304</v>
      </c>
      <c r="K67" s="32" t="s">
        <v>2320</v>
      </c>
      <c r="L67" s="5" t="s">
        <v>200</v>
      </c>
      <c r="M67" s="5">
        <v>33</v>
      </c>
      <c r="N67" s="5">
        <v>33</v>
      </c>
    </row>
    <row r="68" spans="1:14" s="5" customFormat="1">
      <c r="A68" s="33" t="s">
        <v>12</v>
      </c>
      <c r="B68" s="33" t="s">
        <v>201</v>
      </c>
      <c r="C68" s="67" t="s">
        <v>83</v>
      </c>
      <c r="D68" s="67" t="s">
        <v>110</v>
      </c>
      <c r="E68" s="67" t="s">
        <v>105</v>
      </c>
      <c r="F68" s="67" t="s">
        <v>101</v>
      </c>
      <c r="G68" s="69" t="s">
        <v>80</v>
      </c>
      <c r="H68" s="67" t="s">
        <v>81</v>
      </c>
      <c r="I68" s="70" t="s">
        <v>82</v>
      </c>
      <c r="J68" s="62" t="s">
        <v>508</v>
      </c>
      <c r="K68" s="32" t="s">
        <v>2320</v>
      </c>
      <c r="L68" s="5" t="s">
        <v>201</v>
      </c>
      <c r="M68" s="5">
        <v>33</v>
      </c>
      <c r="N68" s="5">
        <v>44</v>
      </c>
    </row>
    <row r="69" spans="1:14" s="5" customFormat="1">
      <c r="A69" s="33" t="s">
        <v>113</v>
      </c>
      <c r="B69" s="33" t="s">
        <v>202</v>
      </c>
      <c r="C69" s="67" t="s">
        <v>77</v>
      </c>
      <c r="D69" s="67" t="s">
        <v>110</v>
      </c>
      <c r="E69" s="67" t="s">
        <v>121</v>
      </c>
      <c r="F69" s="67" t="s">
        <v>101</v>
      </c>
      <c r="G69" s="69" t="s">
        <v>2353</v>
      </c>
      <c r="H69" s="67" t="s">
        <v>81</v>
      </c>
      <c r="I69" s="70" t="s">
        <v>82</v>
      </c>
      <c r="J69" s="62" t="s">
        <v>2305</v>
      </c>
      <c r="K69" s="32" t="s">
        <v>2320</v>
      </c>
      <c r="L69" s="5" t="s">
        <v>202</v>
      </c>
      <c r="M69" s="5">
        <v>28</v>
      </c>
      <c r="N69" s="5">
        <v>26</v>
      </c>
    </row>
    <row r="70" spans="1:14" s="5" customFormat="1">
      <c r="A70" s="33" t="s">
        <v>119</v>
      </c>
      <c r="B70" s="33" t="s">
        <v>203</v>
      </c>
      <c r="C70" s="67" t="s">
        <v>77</v>
      </c>
      <c r="D70" s="67" t="s">
        <v>110</v>
      </c>
      <c r="E70" s="67" t="s">
        <v>105</v>
      </c>
      <c r="F70" s="67" t="s">
        <v>101</v>
      </c>
      <c r="G70" s="69" t="s">
        <v>80</v>
      </c>
      <c r="H70" s="67" t="s">
        <v>204</v>
      </c>
      <c r="I70" s="71" t="s">
        <v>508</v>
      </c>
      <c r="J70" s="62" t="s">
        <v>508</v>
      </c>
      <c r="K70" s="32" t="s">
        <v>2320</v>
      </c>
      <c r="L70" s="5" t="s">
        <v>203</v>
      </c>
      <c r="M70" s="5">
        <v>30</v>
      </c>
      <c r="N70" s="5">
        <v>29</v>
      </c>
    </row>
    <row r="71" spans="1:14" s="5" customFormat="1">
      <c r="A71" s="33" t="s">
        <v>141</v>
      </c>
      <c r="B71" s="33" t="s">
        <v>205</v>
      </c>
      <c r="C71" s="67" t="s">
        <v>77</v>
      </c>
      <c r="D71" s="67" t="s">
        <v>100</v>
      </c>
      <c r="E71" s="67" t="s">
        <v>2232</v>
      </c>
      <c r="F71" s="67" t="s">
        <v>101</v>
      </c>
      <c r="G71" s="69" t="s">
        <v>80</v>
      </c>
      <c r="H71" s="67" t="s">
        <v>81</v>
      </c>
      <c r="I71" s="70" t="s">
        <v>82</v>
      </c>
      <c r="J71" s="62" t="s">
        <v>508</v>
      </c>
      <c r="K71" s="32" t="s">
        <v>106</v>
      </c>
      <c r="L71" s="5" t="s">
        <v>205</v>
      </c>
      <c r="M71" s="5">
        <v>28</v>
      </c>
      <c r="N71" s="5">
        <v>28</v>
      </c>
    </row>
    <row r="72" spans="1:14" s="5" customFormat="1">
      <c r="A72" s="33" t="s">
        <v>115</v>
      </c>
      <c r="B72" s="33" t="s">
        <v>206</v>
      </c>
      <c r="C72" s="67" t="s">
        <v>77</v>
      </c>
      <c r="D72" s="67" t="s">
        <v>110</v>
      </c>
      <c r="E72" s="67" t="s">
        <v>105</v>
      </c>
      <c r="F72" s="67" t="s">
        <v>101</v>
      </c>
      <c r="G72" s="69" t="s">
        <v>80</v>
      </c>
      <c r="H72" s="67" t="s">
        <v>84</v>
      </c>
      <c r="I72" s="70" t="s">
        <v>82</v>
      </c>
      <c r="J72" s="62" t="s">
        <v>508</v>
      </c>
      <c r="K72" s="32" t="s">
        <v>2320</v>
      </c>
      <c r="L72" s="5" t="s">
        <v>206</v>
      </c>
      <c r="M72" s="5">
        <v>32</v>
      </c>
      <c r="N72" s="5">
        <v>32</v>
      </c>
    </row>
    <row r="73" spans="1:14" s="5" customFormat="1">
      <c r="A73" s="33" t="s">
        <v>12</v>
      </c>
      <c r="B73" s="33" t="s">
        <v>207</v>
      </c>
      <c r="C73" s="67" t="s">
        <v>77</v>
      </c>
      <c r="D73" s="67" t="s">
        <v>110</v>
      </c>
      <c r="E73" s="67" t="s">
        <v>105</v>
      </c>
      <c r="F73" s="67" t="s">
        <v>101</v>
      </c>
      <c r="G73" s="69" t="s">
        <v>80</v>
      </c>
      <c r="H73" s="67" t="s">
        <v>81</v>
      </c>
      <c r="I73" s="70" t="s">
        <v>82</v>
      </c>
      <c r="J73" s="62" t="s">
        <v>508</v>
      </c>
      <c r="K73" s="32" t="s">
        <v>2320</v>
      </c>
      <c r="L73" s="5" t="s">
        <v>207</v>
      </c>
      <c r="M73" s="5">
        <v>31</v>
      </c>
      <c r="N73" s="5">
        <v>32</v>
      </c>
    </row>
    <row r="74" spans="1:14" s="5" customFormat="1">
      <c r="A74" s="33" t="s">
        <v>12</v>
      </c>
      <c r="B74" s="33" t="s">
        <v>208</v>
      </c>
      <c r="C74" s="67" t="s">
        <v>77</v>
      </c>
      <c r="D74" s="67" t="s">
        <v>100</v>
      </c>
      <c r="E74" s="67" t="s">
        <v>2233</v>
      </c>
      <c r="F74" s="67" t="s">
        <v>101</v>
      </c>
      <c r="G74" s="69" t="s">
        <v>80</v>
      </c>
      <c r="H74" s="67" t="s">
        <v>81</v>
      </c>
      <c r="I74" s="70" t="s">
        <v>82</v>
      </c>
      <c r="J74" s="62" t="s">
        <v>508</v>
      </c>
      <c r="K74" s="32" t="s">
        <v>102</v>
      </c>
      <c r="L74" s="5" t="s">
        <v>208</v>
      </c>
      <c r="M74" s="5">
        <v>21</v>
      </c>
      <c r="N74" s="5">
        <v>21</v>
      </c>
    </row>
    <row r="75" spans="1:14" s="5" customFormat="1">
      <c r="A75" s="33" t="s">
        <v>141</v>
      </c>
      <c r="B75" s="33" t="s">
        <v>209</v>
      </c>
      <c r="C75" s="67" t="s">
        <v>83</v>
      </c>
      <c r="D75" s="67" t="s">
        <v>110</v>
      </c>
      <c r="E75" s="67" t="s">
        <v>105</v>
      </c>
      <c r="F75" s="67" t="s">
        <v>101</v>
      </c>
      <c r="G75" s="69" t="s">
        <v>80</v>
      </c>
      <c r="H75" s="67" t="s">
        <v>81</v>
      </c>
      <c r="I75" s="70" t="s">
        <v>82</v>
      </c>
      <c r="J75" s="62" t="s">
        <v>508</v>
      </c>
      <c r="K75" s="32" t="s">
        <v>2320</v>
      </c>
      <c r="L75" s="5" t="s">
        <v>209</v>
      </c>
      <c r="M75" s="5">
        <v>35</v>
      </c>
      <c r="N75" s="5">
        <v>36</v>
      </c>
    </row>
    <row r="76" spans="1:14" s="5" customFormat="1">
      <c r="A76" s="33" t="s">
        <v>141</v>
      </c>
      <c r="B76" s="33" t="s">
        <v>210</v>
      </c>
      <c r="C76" s="67" t="s">
        <v>83</v>
      </c>
      <c r="D76" s="67" t="s">
        <v>110</v>
      </c>
      <c r="E76" s="67" t="s">
        <v>121</v>
      </c>
      <c r="F76" s="67" t="s">
        <v>101</v>
      </c>
      <c r="G76" s="69" t="s">
        <v>2353</v>
      </c>
      <c r="H76" s="67" t="s">
        <v>81</v>
      </c>
      <c r="I76" s="70" t="s">
        <v>82</v>
      </c>
      <c r="J76" s="61" t="s">
        <v>2306</v>
      </c>
      <c r="K76" s="32" t="s">
        <v>2320</v>
      </c>
      <c r="L76" s="5" t="s">
        <v>210</v>
      </c>
      <c r="M76" s="5">
        <v>36</v>
      </c>
      <c r="N76" s="5">
        <v>44</v>
      </c>
    </row>
    <row r="77" spans="1:14" s="5" customFormat="1">
      <c r="A77" s="33" t="s">
        <v>211</v>
      </c>
      <c r="B77" s="33" t="s">
        <v>212</v>
      </c>
      <c r="C77" s="67" t="s">
        <v>83</v>
      </c>
      <c r="D77" s="67" t="s">
        <v>183</v>
      </c>
      <c r="E77" s="67" t="s">
        <v>108</v>
      </c>
      <c r="F77" s="67" t="s">
        <v>213</v>
      </c>
      <c r="G77" s="69" t="s">
        <v>2353</v>
      </c>
      <c r="H77" s="67" t="s">
        <v>81</v>
      </c>
      <c r="I77" s="70" t="s">
        <v>82</v>
      </c>
      <c r="J77" s="61" t="s">
        <v>2307</v>
      </c>
      <c r="K77" s="32" t="s">
        <v>2320</v>
      </c>
      <c r="L77" s="5" t="s">
        <v>212</v>
      </c>
      <c r="M77" s="5">
        <v>34</v>
      </c>
      <c r="N77" s="5">
        <v>34</v>
      </c>
    </row>
    <row r="78" spans="1:14" s="5" customFormat="1" ht="28">
      <c r="A78" s="33" t="s">
        <v>123</v>
      </c>
      <c r="B78" s="33" t="s">
        <v>214</v>
      </c>
      <c r="C78" s="67" t="s">
        <v>83</v>
      </c>
      <c r="D78" s="67" t="s">
        <v>183</v>
      </c>
      <c r="E78" s="67" t="s">
        <v>2233</v>
      </c>
      <c r="F78" s="67" t="s">
        <v>139</v>
      </c>
      <c r="G78" s="69" t="s">
        <v>2353</v>
      </c>
      <c r="H78" s="67" t="s">
        <v>215</v>
      </c>
      <c r="I78" s="70" t="s">
        <v>82</v>
      </c>
      <c r="J78" s="62" t="s">
        <v>2308</v>
      </c>
      <c r="K78" s="32" t="s">
        <v>2320</v>
      </c>
      <c r="L78" s="5" t="s">
        <v>214</v>
      </c>
      <c r="M78" s="5">
        <v>28</v>
      </c>
      <c r="N78" s="5">
        <v>38</v>
      </c>
    </row>
    <row r="79" spans="1:14" s="5" customFormat="1">
      <c r="A79" s="33" t="s">
        <v>12</v>
      </c>
      <c r="B79" s="33" t="s">
        <v>216</v>
      </c>
      <c r="C79" s="67" t="s">
        <v>83</v>
      </c>
      <c r="D79" s="67" t="s">
        <v>100</v>
      </c>
      <c r="E79" s="67" t="s">
        <v>2233</v>
      </c>
      <c r="F79" s="67" t="s">
        <v>101</v>
      </c>
      <c r="G79" s="69" t="s">
        <v>80</v>
      </c>
      <c r="H79" s="67" t="s">
        <v>81</v>
      </c>
      <c r="I79" s="70" t="s">
        <v>82</v>
      </c>
      <c r="J79" s="62" t="s">
        <v>508</v>
      </c>
      <c r="K79" s="32" t="s">
        <v>102</v>
      </c>
      <c r="L79" s="5" t="s">
        <v>216</v>
      </c>
      <c r="M79" s="5">
        <v>29</v>
      </c>
      <c r="N79" s="5">
        <v>39</v>
      </c>
    </row>
    <row r="80" spans="1:14" s="5" customFormat="1">
      <c r="A80" s="33" t="s">
        <v>5</v>
      </c>
      <c r="B80" s="33" t="s">
        <v>217</v>
      </c>
      <c r="C80" s="67" t="s">
        <v>83</v>
      </c>
      <c r="D80" s="67" t="s">
        <v>110</v>
      </c>
      <c r="E80" s="67" t="s">
        <v>105</v>
      </c>
      <c r="F80" s="67" t="s">
        <v>101</v>
      </c>
      <c r="G80" s="69" t="s">
        <v>2353</v>
      </c>
      <c r="H80" s="67" t="s">
        <v>219</v>
      </c>
      <c r="I80" s="70" t="s">
        <v>82</v>
      </c>
      <c r="J80" s="61" t="s">
        <v>2309</v>
      </c>
      <c r="K80" s="32" t="s">
        <v>2320</v>
      </c>
      <c r="L80" s="5" t="s">
        <v>217</v>
      </c>
      <c r="M80" s="5">
        <v>23</v>
      </c>
      <c r="N80" s="5">
        <v>25</v>
      </c>
    </row>
    <row r="81" spans="1:27" s="5" customFormat="1">
      <c r="A81" s="33" t="s">
        <v>130</v>
      </c>
      <c r="B81" s="33" t="s">
        <v>220</v>
      </c>
      <c r="C81" s="67" t="s">
        <v>77</v>
      </c>
      <c r="D81" s="67" t="s">
        <v>100</v>
      </c>
      <c r="E81" s="67" t="s">
        <v>2232</v>
      </c>
      <c r="F81" s="67" t="s">
        <v>101</v>
      </c>
      <c r="G81" s="69" t="s">
        <v>2353</v>
      </c>
      <c r="H81" s="67" t="s">
        <v>221</v>
      </c>
      <c r="I81" s="70" t="s">
        <v>82</v>
      </c>
      <c r="J81" s="61" t="s">
        <v>171</v>
      </c>
      <c r="K81" s="32" t="s">
        <v>102</v>
      </c>
      <c r="L81" s="5" t="s">
        <v>220</v>
      </c>
      <c r="M81" s="5">
        <v>35</v>
      </c>
      <c r="N81" s="5">
        <v>29</v>
      </c>
    </row>
    <row r="82" spans="1:27" s="5" customFormat="1" ht="28">
      <c r="A82" s="33" t="s">
        <v>113</v>
      </c>
      <c r="B82" s="33" t="s">
        <v>222</v>
      </c>
      <c r="C82" s="67" t="s">
        <v>83</v>
      </c>
      <c r="D82" s="67" t="s">
        <v>100</v>
      </c>
      <c r="E82" s="67" t="s">
        <v>2233</v>
      </c>
      <c r="F82" s="67" t="s">
        <v>101</v>
      </c>
      <c r="G82" s="69" t="s">
        <v>2353</v>
      </c>
      <c r="H82" s="67" t="s">
        <v>81</v>
      </c>
      <c r="I82" s="70" t="s">
        <v>82</v>
      </c>
      <c r="J82" s="62" t="s">
        <v>2310</v>
      </c>
      <c r="K82" s="32" t="s">
        <v>102</v>
      </c>
      <c r="L82" s="5" t="s">
        <v>222</v>
      </c>
      <c r="M82" s="5">
        <v>24</v>
      </c>
      <c r="N82" s="5">
        <v>24</v>
      </c>
    </row>
    <row r="83" spans="1:27" s="5" customFormat="1">
      <c r="A83" s="33" t="s">
        <v>153</v>
      </c>
      <c r="B83" s="33" t="s">
        <v>223</v>
      </c>
      <c r="C83" s="67" t="s">
        <v>77</v>
      </c>
      <c r="D83" s="67" t="s">
        <v>100</v>
      </c>
      <c r="E83" s="67" t="s">
        <v>2233</v>
      </c>
      <c r="F83" s="67" t="s">
        <v>101</v>
      </c>
      <c r="G83" s="69" t="s">
        <v>2353</v>
      </c>
      <c r="H83" s="67" t="s">
        <v>84</v>
      </c>
      <c r="I83" s="70" t="s">
        <v>82</v>
      </c>
      <c r="J83" s="61" t="s">
        <v>2311</v>
      </c>
      <c r="K83" s="32" t="s">
        <v>102</v>
      </c>
      <c r="L83" s="5" t="s">
        <v>223</v>
      </c>
      <c r="M83" s="5">
        <v>30</v>
      </c>
      <c r="N83" s="5" t="s">
        <v>2365</v>
      </c>
    </row>
    <row r="84" spans="1:27" s="5" customFormat="1">
      <c r="A84" s="33" t="s">
        <v>153</v>
      </c>
      <c r="B84" s="33" t="s">
        <v>224</v>
      </c>
      <c r="C84" s="67" t="s">
        <v>77</v>
      </c>
      <c r="D84" s="67" t="s">
        <v>100</v>
      </c>
      <c r="E84" s="67" t="s">
        <v>105</v>
      </c>
      <c r="F84" s="67" t="s">
        <v>101</v>
      </c>
      <c r="G84" s="69" t="s">
        <v>2353</v>
      </c>
      <c r="H84" s="67" t="s">
        <v>81</v>
      </c>
      <c r="I84" s="70" t="s">
        <v>82</v>
      </c>
      <c r="J84" s="61" t="s">
        <v>2312</v>
      </c>
      <c r="K84" s="32" t="s">
        <v>102</v>
      </c>
      <c r="L84" s="5" t="s">
        <v>224</v>
      </c>
      <c r="M84" s="5">
        <v>27</v>
      </c>
      <c r="N84" s="5">
        <v>26</v>
      </c>
      <c r="P84" s="33"/>
      <c r="Q84" s="33"/>
      <c r="R84" s="33"/>
      <c r="S84" s="33"/>
      <c r="T84" s="33"/>
      <c r="U84" s="33"/>
      <c r="V84" s="33"/>
      <c r="W84" s="33"/>
      <c r="X84" s="33"/>
      <c r="Y84" s="33"/>
      <c r="Z84" s="33"/>
      <c r="AA84" s="33"/>
    </row>
    <row r="85" spans="1:27" s="5" customFormat="1">
      <c r="A85" s="33" t="s">
        <v>115</v>
      </c>
      <c r="B85" s="33" t="s">
        <v>225</v>
      </c>
      <c r="C85" s="67" t="s">
        <v>77</v>
      </c>
      <c r="D85" s="67" t="s">
        <v>100</v>
      </c>
      <c r="E85" s="67" t="s">
        <v>138</v>
      </c>
      <c r="F85" s="67" t="s">
        <v>101</v>
      </c>
      <c r="G85" s="69" t="s">
        <v>80</v>
      </c>
      <c r="H85" s="67" t="s">
        <v>81</v>
      </c>
      <c r="I85" s="70" t="s">
        <v>82</v>
      </c>
      <c r="J85" s="62" t="s">
        <v>508</v>
      </c>
      <c r="K85" s="32" t="s">
        <v>102</v>
      </c>
      <c r="L85" s="5" t="s">
        <v>225</v>
      </c>
      <c r="M85" s="5">
        <v>38</v>
      </c>
      <c r="N85" s="5">
        <v>48</v>
      </c>
    </row>
    <row r="86" spans="1:27" s="5" customFormat="1">
      <c r="A86" s="33" t="s">
        <v>141</v>
      </c>
      <c r="B86" s="33" t="s">
        <v>226</v>
      </c>
      <c r="C86" s="67" t="s">
        <v>77</v>
      </c>
      <c r="D86" s="67" t="s">
        <v>100</v>
      </c>
      <c r="E86" s="67" t="s">
        <v>2232</v>
      </c>
      <c r="F86" s="67" t="s">
        <v>101</v>
      </c>
      <c r="G86" s="69" t="s">
        <v>2353</v>
      </c>
      <c r="H86" s="67" t="s">
        <v>81</v>
      </c>
      <c r="I86" s="70" t="s">
        <v>82</v>
      </c>
      <c r="J86" s="61" t="s">
        <v>227</v>
      </c>
      <c r="K86" s="32" t="s">
        <v>102</v>
      </c>
      <c r="L86" s="5" t="s">
        <v>226</v>
      </c>
      <c r="M86" s="5">
        <v>25</v>
      </c>
      <c r="N86" s="5">
        <v>28</v>
      </c>
    </row>
    <row r="87" spans="1:27" s="5" customFormat="1">
      <c r="A87" s="33" t="s">
        <v>12</v>
      </c>
      <c r="B87" s="33" t="s">
        <v>228</v>
      </c>
      <c r="C87" s="67" t="s">
        <v>83</v>
      </c>
      <c r="D87" s="67" t="s">
        <v>183</v>
      </c>
      <c r="E87" s="67" t="s">
        <v>2232</v>
      </c>
      <c r="F87" s="67" t="s">
        <v>194</v>
      </c>
      <c r="G87" s="69" t="s">
        <v>2353</v>
      </c>
      <c r="H87" s="67" t="s">
        <v>81</v>
      </c>
      <c r="I87" s="70" t="s">
        <v>82</v>
      </c>
      <c r="J87" s="61" t="s">
        <v>2313</v>
      </c>
      <c r="K87" s="32" t="s">
        <v>2320</v>
      </c>
      <c r="L87" s="5" t="s">
        <v>228</v>
      </c>
      <c r="M87" s="5">
        <v>36</v>
      </c>
      <c r="N87" s="5">
        <v>43</v>
      </c>
    </row>
    <row r="88" spans="1:27" s="5" customFormat="1">
      <c r="A88" s="33" t="s">
        <v>141</v>
      </c>
      <c r="B88" s="33" t="s">
        <v>229</v>
      </c>
      <c r="C88" s="67" t="s">
        <v>83</v>
      </c>
      <c r="D88" s="67" t="s">
        <v>100</v>
      </c>
      <c r="E88" s="67" t="s">
        <v>105</v>
      </c>
      <c r="F88" s="67" t="s">
        <v>101</v>
      </c>
      <c r="G88" s="69" t="s">
        <v>80</v>
      </c>
      <c r="H88" s="67" t="s">
        <v>81</v>
      </c>
      <c r="I88" s="70" t="s">
        <v>82</v>
      </c>
      <c r="J88" s="62" t="s">
        <v>508</v>
      </c>
      <c r="K88" s="32" t="s">
        <v>102</v>
      </c>
      <c r="L88" s="5" t="s">
        <v>229</v>
      </c>
      <c r="M88" s="5">
        <v>39</v>
      </c>
      <c r="N88" s="5">
        <v>39</v>
      </c>
      <c r="P88" s="33"/>
      <c r="Q88" s="33"/>
      <c r="R88" s="33"/>
      <c r="S88" s="33"/>
      <c r="T88" s="33"/>
      <c r="U88" s="33"/>
      <c r="V88" s="33"/>
      <c r="W88" s="33"/>
      <c r="X88" s="33"/>
      <c r="Y88" s="33"/>
      <c r="Z88" s="33"/>
      <c r="AA88" s="33"/>
    </row>
    <row r="89" spans="1:27" s="5" customFormat="1" ht="28">
      <c r="A89" s="33" t="s">
        <v>123</v>
      </c>
      <c r="B89" s="33" t="s">
        <v>230</v>
      </c>
      <c r="C89" s="67" t="s">
        <v>83</v>
      </c>
      <c r="D89" s="67" t="s">
        <v>183</v>
      </c>
      <c r="E89" s="67" t="s">
        <v>2232</v>
      </c>
      <c r="F89" s="67" t="s">
        <v>194</v>
      </c>
      <c r="G89" s="69" t="s">
        <v>2353</v>
      </c>
      <c r="H89" s="67" t="s">
        <v>81</v>
      </c>
      <c r="I89" s="70" t="s">
        <v>82</v>
      </c>
      <c r="J89" s="61" t="s">
        <v>2314</v>
      </c>
      <c r="K89" s="32" t="s">
        <v>2320</v>
      </c>
      <c r="L89" s="5" t="s">
        <v>230</v>
      </c>
      <c r="M89" s="5">
        <v>26</v>
      </c>
      <c r="N89" s="5">
        <v>32</v>
      </c>
    </row>
    <row r="90" spans="1:27" s="5" customFormat="1">
      <c r="A90" s="33" t="s">
        <v>157</v>
      </c>
      <c r="B90" s="33" t="s">
        <v>232</v>
      </c>
      <c r="C90" s="67" t="s">
        <v>77</v>
      </c>
      <c r="D90" s="67" t="s">
        <v>110</v>
      </c>
      <c r="E90" s="67" t="s">
        <v>105</v>
      </c>
      <c r="F90" s="67" t="s">
        <v>101</v>
      </c>
      <c r="G90" s="69" t="s">
        <v>2353</v>
      </c>
      <c r="H90" s="67" t="s">
        <v>81</v>
      </c>
      <c r="I90" s="70" t="s">
        <v>82</v>
      </c>
      <c r="J90" s="61" t="s">
        <v>146</v>
      </c>
      <c r="K90" s="32" t="s">
        <v>2320</v>
      </c>
      <c r="L90" s="5" t="s">
        <v>232</v>
      </c>
      <c r="M90" s="5">
        <v>30</v>
      </c>
      <c r="N90" s="5">
        <v>36</v>
      </c>
    </row>
    <row r="91" spans="1:27" s="5" customFormat="1">
      <c r="A91" s="33" t="s">
        <v>211</v>
      </c>
      <c r="B91" s="33" t="s">
        <v>233</v>
      </c>
      <c r="C91" s="67" t="s">
        <v>83</v>
      </c>
      <c r="D91" s="67" t="s">
        <v>110</v>
      </c>
      <c r="E91" s="67" t="s">
        <v>108</v>
      </c>
      <c r="F91" s="67" t="s">
        <v>101</v>
      </c>
      <c r="G91" s="69" t="s">
        <v>2353</v>
      </c>
      <c r="H91" s="67" t="s">
        <v>81</v>
      </c>
      <c r="I91" s="70" t="s">
        <v>82</v>
      </c>
      <c r="J91" s="61" t="s">
        <v>2315</v>
      </c>
      <c r="K91" s="32" t="s">
        <v>2320</v>
      </c>
      <c r="L91" s="5" t="s">
        <v>233</v>
      </c>
      <c r="M91" s="5">
        <v>29</v>
      </c>
      <c r="N91" s="5">
        <v>34</v>
      </c>
    </row>
    <row r="92" spans="1:27" s="5" customFormat="1">
      <c r="A92" s="33" t="s">
        <v>12</v>
      </c>
      <c r="B92" s="33" t="s">
        <v>234</v>
      </c>
      <c r="C92" s="67" t="s">
        <v>83</v>
      </c>
      <c r="D92" s="67" t="s">
        <v>110</v>
      </c>
      <c r="E92" s="67" t="s">
        <v>2233</v>
      </c>
      <c r="F92" s="67" t="s">
        <v>125</v>
      </c>
      <c r="G92" s="69" t="s">
        <v>2353</v>
      </c>
      <c r="H92" s="67" t="s">
        <v>81</v>
      </c>
      <c r="I92" s="70" t="s">
        <v>82</v>
      </c>
      <c r="J92" s="61" t="s">
        <v>2316</v>
      </c>
      <c r="K92" s="32" t="s">
        <v>106</v>
      </c>
      <c r="L92" s="5" t="s">
        <v>234</v>
      </c>
      <c r="M92" s="5">
        <v>30</v>
      </c>
      <c r="N92" s="5">
        <v>29</v>
      </c>
    </row>
    <row r="93" spans="1:27" s="5" customFormat="1">
      <c r="A93" s="33" t="s">
        <v>113</v>
      </c>
      <c r="B93" s="33" t="s">
        <v>235</v>
      </c>
      <c r="C93" s="67" t="s">
        <v>77</v>
      </c>
      <c r="D93" s="67" t="s">
        <v>110</v>
      </c>
      <c r="E93" s="67" t="s">
        <v>121</v>
      </c>
      <c r="F93" s="67" t="s">
        <v>101</v>
      </c>
      <c r="G93" s="69" t="s">
        <v>2353</v>
      </c>
      <c r="H93" s="67" t="s">
        <v>81</v>
      </c>
      <c r="I93" s="70" t="s">
        <v>82</v>
      </c>
      <c r="J93" s="62" t="s">
        <v>2317</v>
      </c>
      <c r="K93" s="32" t="s">
        <v>2320</v>
      </c>
      <c r="L93" s="5" t="s">
        <v>235</v>
      </c>
      <c r="M93" s="5">
        <v>23</v>
      </c>
      <c r="N93" s="5">
        <v>30</v>
      </c>
    </row>
    <row r="94" spans="1:27" s="5" customFormat="1">
      <c r="A94" s="33" t="s">
        <v>12</v>
      </c>
      <c r="B94" s="33" t="s">
        <v>236</v>
      </c>
      <c r="C94" s="67" t="s">
        <v>77</v>
      </c>
      <c r="D94" s="67" t="s">
        <v>100</v>
      </c>
      <c r="E94" s="67" t="s">
        <v>138</v>
      </c>
      <c r="F94" s="67" t="s">
        <v>101</v>
      </c>
      <c r="G94" s="69" t="s">
        <v>80</v>
      </c>
      <c r="H94" s="67" t="s">
        <v>81</v>
      </c>
      <c r="I94" s="70" t="s">
        <v>82</v>
      </c>
      <c r="J94" s="62" t="s">
        <v>508</v>
      </c>
      <c r="K94" s="32" t="s">
        <v>102</v>
      </c>
      <c r="L94" s="5" t="s">
        <v>236</v>
      </c>
      <c r="M94" s="5">
        <v>39</v>
      </c>
      <c r="N94" s="5" t="s">
        <v>2365</v>
      </c>
    </row>
    <row r="95" spans="1:27" s="5" customFormat="1">
      <c r="A95" s="33" t="s">
        <v>130</v>
      </c>
      <c r="B95" s="33" t="s">
        <v>237</v>
      </c>
      <c r="C95" s="67" t="s">
        <v>77</v>
      </c>
      <c r="D95" s="67" t="s">
        <v>110</v>
      </c>
      <c r="E95" s="67" t="s">
        <v>105</v>
      </c>
      <c r="F95" s="67" t="s">
        <v>101</v>
      </c>
      <c r="G95" s="69" t="s">
        <v>2353</v>
      </c>
      <c r="H95" s="67" t="s">
        <v>81</v>
      </c>
      <c r="I95" s="70" t="s">
        <v>82</v>
      </c>
      <c r="J95" s="61" t="s">
        <v>2264</v>
      </c>
      <c r="K95" s="32" t="s">
        <v>2320</v>
      </c>
      <c r="L95" s="5" t="s">
        <v>237</v>
      </c>
      <c r="M95" s="5">
        <v>30</v>
      </c>
      <c r="N95" s="5">
        <v>30</v>
      </c>
    </row>
    <row r="96" spans="1:27" s="5" customFormat="1">
      <c r="A96" s="33" t="s">
        <v>5</v>
      </c>
      <c r="B96" s="33" t="s">
        <v>238</v>
      </c>
      <c r="C96" s="67" t="s">
        <v>77</v>
      </c>
      <c r="D96" s="67" t="s">
        <v>110</v>
      </c>
      <c r="E96" s="67" t="s">
        <v>2233</v>
      </c>
      <c r="F96" s="67" t="s">
        <v>101</v>
      </c>
      <c r="G96" s="69" t="s">
        <v>2353</v>
      </c>
      <c r="H96" s="67" t="s">
        <v>81</v>
      </c>
      <c r="I96" s="70" t="s">
        <v>82</v>
      </c>
      <c r="J96" s="61" t="s">
        <v>2318</v>
      </c>
      <c r="K96" s="32" t="s">
        <v>2320</v>
      </c>
      <c r="L96" s="5" t="s">
        <v>238</v>
      </c>
      <c r="M96" s="5">
        <v>31</v>
      </c>
      <c r="N96" s="5">
        <v>30</v>
      </c>
    </row>
    <row r="97" spans="1:27" s="5" customFormat="1">
      <c r="A97" s="33" t="s">
        <v>103</v>
      </c>
      <c r="B97" s="33" t="s">
        <v>239</v>
      </c>
      <c r="C97" s="67" t="s">
        <v>77</v>
      </c>
      <c r="D97" s="67" t="s">
        <v>100</v>
      </c>
      <c r="E97" s="67" t="s">
        <v>108</v>
      </c>
      <c r="F97" s="67" t="s">
        <v>101</v>
      </c>
      <c r="G97" s="69" t="s">
        <v>2353</v>
      </c>
      <c r="H97" s="67" t="s">
        <v>81</v>
      </c>
      <c r="I97" s="70" t="s">
        <v>82</v>
      </c>
      <c r="J97" s="61" t="s">
        <v>2283</v>
      </c>
      <c r="K97" s="32" t="s">
        <v>102</v>
      </c>
      <c r="L97" s="5" t="s">
        <v>239</v>
      </c>
      <c r="M97" s="5">
        <v>33</v>
      </c>
      <c r="N97" s="5">
        <v>35</v>
      </c>
      <c r="P97" s="33"/>
      <c r="Q97" s="33"/>
      <c r="R97" s="33"/>
      <c r="S97" s="33"/>
      <c r="T97" s="33"/>
      <c r="U97" s="33"/>
      <c r="V97" s="33"/>
      <c r="W97" s="33"/>
      <c r="X97" s="33"/>
      <c r="Y97" s="33"/>
      <c r="Z97" s="33"/>
      <c r="AA97" s="33"/>
    </row>
    <row r="98" spans="1:27" s="5" customFormat="1">
      <c r="A98" s="33" t="s">
        <v>115</v>
      </c>
      <c r="B98" s="33" t="s">
        <v>240</v>
      </c>
      <c r="C98" s="67" t="s">
        <v>77</v>
      </c>
      <c r="D98" s="67" t="s">
        <v>110</v>
      </c>
      <c r="E98" s="67" t="s">
        <v>105</v>
      </c>
      <c r="F98" s="67" t="s">
        <v>101</v>
      </c>
      <c r="G98" s="69" t="s">
        <v>80</v>
      </c>
      <c r="H98" s="67" t="s">
        <v>81</v>
      </c>
      <c r="I98" s="70" t="s">
        <v>82</v>
      </c>
      <c r="J98" s="62" t="s">
        <v>508</v>
      </c>
      <c r="K98" s="32" t="s">
        <v>2320</v>
      </c>
      <c r="L98" s="5" t="s">
        <v>240</v>
      </c>
      <c r="M98" s="5">
        <v>35</v>
      </c>
      <c r="N98" s="5">
        <v>41</v>
      </c>
    </row>
    <row r="99" spans="1:27" s="5" customFormat="1">
      <c r="A99" s="33" t="s">
        <v>5</v>
      </c>
      <c r="B99" s="33" t="s">
        <v>241</v>
      </c>
      <c r="C99" s="67" t="s">
        <v>77</v>
      </c>
      <c r="D99" s="67" t="s">
        <v>110</v>
      </c>
      <c r="E99" s="67" t="s">
        <v>138</v>
      </c>
      <c r="F99" s="67" t="s">
        <v>101</v>
      </c>
      <c r="G99" s="69" t="s">
        <v>2353</v>
      </c>
      <c r="H99" s="67" t="s">
        <v>81</v>
      </c>
      <c r="I99" s="70" t="s">
        <v>82</v>
      </c>
      <c r="J99" s="61" t="s">
        <v>2282</v>
      </c>
      <c r="K99" s="32" t="s">
        <v>2320</v>
      </c>
      <c r="L99" s="5" t="s">
        <v>241</v>
      </c>
      <c r="M99" s="5">
        <v>35</v>
      </c>
      <c r="N99" s="5">
        <v>34</v>
      </c>
    </row>
    <row r="100" spans="1:27" s="5" customFormat="1">
      <c r="A100" s="33" t="s">
        <v>5</v>
      </c>
      <c r="B100" s="33" t="s">
        <v>242</v>
      </c>
      <c r="C100" s="67" t="s">
        <v>83</v>
      </c>
      <c r="D100" s="67" t="s">
        <v>100</v>
      </c>
      <c r="E100" s="67" t="s">
        <v>105</v>
      </c>
      <c r="F100" s="67" t="s">
        <v>101</v>
      </c>
      <c r="G100" s="69" t="s">
        <v>2353</v>
      </c>
      <c r="H100" s="67" t="s">
        <v>90</v>
      </c>
      <c r="I100" s="70" t="s">
        <v>93</v>
      </c>
      <c r="J100" s="61" t="s">
        <v>2281</v>
      </c>
      <c r="K100" s="32" t="s">
        <v>2320</v>
      </c>
      <c r="L100" s="5" t="s">
        <v>242</v>
      </c>
      <c r="M100" s="5">
        <v>28</v>
      </c>
      <c r="N100" s="5">
        <v>30</v>
      </c>
    </row>
    <row r="101" spans="1:27" s="5" customFormat="1">
      <c r="A101" s="33" t="s">
        <v>115</v>
      </c>
      <c r="B101" s="33" t="s">
        <v>243</v>
      </c>
      <c r="C101" s="67" t="s">
        <v>77</v>
      </c>
      <c r="D101" s="67" t="s">
        <v>110</v>
      </c>
      <c r="E101" s="67" t="s">
        <v>121</v>
      </c>
      <c r="F101" s="67" t="s">
        <v>101</v>
      </c>
      <c r="G101" s="69" t="s">
        <v>2353</v>
      </c>
      <c r="H101" s="67" t="s">
        <v>81</v>
      </c>
      <c r="I101" s="70" t="s">
        <v>82</v>
      </c>
      <c r="J101" s="61" t="s">
        <v>2246</v>
      </c>
      <c r="K101" s="32" t="s">
        <v>2320</v>
      </c>
      <c r="L101" s="5" t="s">
        <v>243</v>
      </c>
      <c r="M101" s="5">
        <v>28</v>
      </c>
      <c r="N101" s="5">
        <v>30</v>
      </c>
    </row>
    <row r="102" spans="1:27" s="5" customFormat="1">
      <c r="A102" s="33" t="s">
        <v>12</v>
      </c>
      <c r="B102" s="33" t="s">
        <v>244</v>
      </c>
      <c r="C102" s="67" t="s">
        <v>83</v>
      </c>
      <c r="D102" s="67" t="s">
        <v>110</v>
      </c>
      <c r="E102" s="67" t="s">
        <v>105</v>
      </c>
      <c r="F102" s="67" t="s">
        <v>101</v>
      </c>
      <c r="G102" s="69" t="s">
        <v>80</v>
      </c>
      <c r="H102" s="67" t="s">
        <v>81</v>
      </c>
      <c r="I102" s="70" t="s">
        <v>82</v>
      </c>
      <c r="J102" s="62" t="s">
        <v>508</v>
      </c>
      <c r="K102" s="32" t="s">
        <v>2320</v>
      </c>
      <c r="L102" s="5" t="s">
        <v>244</v>
      </c>
      <c r="M102" s="5">
        <v>27</v>
      </c>
      <c r="N102" s="5">
        <v>27</v>
      </c>
    </row>
    <row r="103" spans="1:27" s="5" customFormat="1" ht="42">
      <c r="A103" s="33" t="s">
        <v>113</v>
      </c>
      <c r="B103" s="33" t="s">
        <v>245</v>
      </c>
      <c r="C103" s="67" t="s">
        <v>83</v>
      </c>
      <c r="D103" s="67" t="s">
        <v>100</v>
      </c>
      <c r="E103" s="67" t="s">
        <v>2231</v>
      </c>
      <c r="F103" s="67" t="s">
        <v>139</v>
      </c>
      <c r="G103" s="69" t="s">
        <v>2353</v>
      </c>
      <c r="H103" s="67" t="s">
        <v>81</v>
      </c>
      <c r="I103" s="70" t="s">
        <v>82</v>
      </c>
      <c r="J103" s="62" t="s">
        <v>2280</v>
      </c>
      <c r="K103" s="32" t="s">
        <v>106</v>
      </c>
      <c r="L103" s="5" t="s">
        <v>245</v>
      </c>
      <c r="M103" s="5">
        <v>19</v>
      </c>
      <c r="N103" s="5">
        <v>20</v>
      </c>
    </row>
    <row r="104" spans="1:27" s="5" customFormat="1">
      <c r="A104" s="33" t="s">
        <v>103</v>
      </c>
      <c r="B104" s="33" t="s">
        <v>246</v>
      </c>
      <c r="C104" s="67" t="s">
        <v>77</v>
      </c>
      <c r="D104" s="67" t="s">
        <v>100</v>
      </c>
      <c r="E104" s="67" t="s">
        <v>2323</v>
      </c>
      <c r="F104" s="67" t="s">
        <v>101</v>
      </c>
      <c r="G104" s="69" t="s">
        <v>2353</v>
      </c>
      <c r="H104" s="67" t="s">
        <v>84</v>
      </c>
      <c r="I104" s="70" t="s">
        <v>82</v>
      </c>
      <c r="J104" s="61" t="s">
        <v>2279</v>
      </c>
      <c r="K104" s="32" t="s">
        <v>102</v>
      </c>
      <c r="L104" s="5" t="s">
        <v>246</v>
      </c>
      <c r="M104" s="5">
        <v>30</v>
      </c>
      <c r="N104" s="5">
        <v>36</v>
      </c>
    </row>
    <row r="105" spans="1:27" s="5" customFormat="1">
      <c r="A105" s="33" t="s">
        <v>141</v>
      </c>
      <c r="B105" s="33" t="s">
        <v>247</v>
      </c>
      <c r="C105" s="67" t="s">
        <v>77</v>
      </c>
      <c r="D105" s="67" t="s">
        <v>100</v>
      </c>
      <c r="E105" s="67" t="s">
        <v>121</v>
      </c>
      <c r="F105" s="67" t="s">
        <v>101</v>
      </c>
      <c r="G105" s="69" t="s">
        <v>80</v>
      </c>
      <c r="H105" s="67" t="s">
        <v>81</v>
      </c>
      <c r="I105" s="70" t="s">
        <v>82</v>
      </c>
      <c r="J105" s="62" t="s">
        <v>508</v>
      </c>
      <c r="K105" s="32" t="s">
        <v>102</v>
      </c>
      <c r="L105" s="5" t="s">
        <v>247</v>
      </c>
      <c r="M105" s="5">
        <v>37</v>
      </c>
      <c r="N105" s="5">
        <v>41</v>
      </c>
      <c r="P105" s="33"/>
      <c r="Q105" s="33"/>
      <c r="R105" s="33"/>
      <c r="S105" s="33"/>
      <c r="T105" s="33"/>
      <c r="U105" s="33"/>
      <c r="V105" s="33"/>
      <c r="W105" s="33"/>
      <c r="X105" s="33"/>
      <c r="Y105" s="33"/>
      <c r="Z105" s="33"/>
      <c r="AA105" s="33"/>
    </row>
    <row r="106" spans="1:27" s="5" customFormat="1">
      <c r="A106" s="33" t="s">
        <v>211</v>
      </c>
      <c r="B106" s="33" t="s">
        <v>248</v>
      </c>
      <c r="C106" s="67" t="s">
        <v>77</v>
      </c>
      <c r="D106" s="67" t="s">
        <v>100</v>
      </c>
      <c r="E106" s="67" t="s">
        <v>2232</v>
      </c>
      <c r="F106" s="67" t="s">
        <v>101</v>
      </c>
      <c r="G106" s="69" t="s">
        <v>2353</v>
      </c>
      <c r="H106" s="67" t="s">
        <v>84</v>
      </c>
      <c r="I106" s="70" t="s">
        <v>82</v>
      </c>
      <c r="J106" s="61" t="s">
        <v>2319</v>
      </c>
      <c r="K106" s="32" t="s">
        <v>102</v>
      </c>
      <c r="L106" s="5" t="s">
        <v>248</v>
      </c>
      <c r="M106" s="5">
        <v>28</v>
      </c>
      <c r="N106" s="5">
        <v>31</v>
      </c>
    </row>
    <row r="107" spans="1:27" s="5" customFormat="1">
      <c r="A107" s="33" t="s">
        <v>141</v>
      </c>
      <c r="B107" s="33" t="s">
        <v>249</v>
      </c>
      <c r="C107" s="67" t="s">
        <v>77</v>
      </c>
      <c r="D107" s="67" t="s">
        <v>100</v>
      </c>
      <c r="E107" s="67" t="s">
        <v>105</v>
      </c>
      <c r="F107" s="67" t="s">
        <v>101</v>
      </c>
      <c r="G107" s="69" t="s">
        <v>2353</v>
      </c>
      <c r="H107" s="67" t="s">
        <v>81</v>
      </c>
      <c r="I107" s="70" t="s">
        <v>82</v>
      </c>
      <c r="J107" s="61" t="s">
        <v>2278</v>
      </c>
      <c r="K107" s="32" t="s">
        <v>102</v>
      </c>
      <c r="L107" s="5" t="s">
        <v>249</v>
      </c>
      <c r="M107" s="5">
        <v>33</v>
      </c>
      <c r="N107" s="5">
        <v>36</v>
      </c>
      <c r="P107" s="33"/>
      <c r="Q107" s="33"/>
      <c r="R107" s="33"/>
      <c r="S107" s="33"/>
      <c r="T107" s="33"/>
      <c r="U107" s="33"/>
      <c r="V107" s="33"/>
      <c r="W107" s="33"/>
      <c r="X107" s="33"/>
      <c r="Y107" s="33"/>
      <c r="Z107" s="33"/>
      <c r="AA107" s="33"/>
    </row>
    <row r="108" spans="1:27" s="5" customFormat="1">
      <c r="A108" s="33" t="s">
        <v>103</v>
      </c>
      <c r="B108" s="33" t="s">
        <v>250</v>
      </c>
      <c r="C108" s="67" t="s">
        <v>77</v>
      </c>
      <c r="D108" s="67" t="s">
        <v>183</v>
      </c>
      <c r="E108" s="67" t="s">
        <v>2232</v>
      </c>
      <c r="F108" s="67" t="s">
        <v>194</v>
      </c>
      <c r="G108" s="69" t="s">
        <v>2353</v>
      </c>
      <c r="H108" s="70" t="s">
        <v>218</v>
      </c>
      <c r="I108" s="70" t="s">
        <v>82</v>
      </c>
      <c r="J108" s="61" t="s">
        <v>251</v>
      </c>
      <c r="K108" s="32" t="s">
        <v>2320</v>
      </c>
      <c r="L108" s="5" t="s">
        <v>250</v>
      </c>
      <c r="M108" s="5">
        <v>26</v>
      </c>
      <c r="N108" s="5">
        <v>27</v>
      </c>
    </row>
    <row r="109" spans="1:27" s="5" customFormat="1">
      <c r="A109" s="33" t="s">
        <v>5</v>
      </c>
      <c r="B109" s="33" t="s">
        <v>252</v>
      </c>
      <c r="C109" s="67" t="s">
        <v>77</v>
      </c>
      <c r="D109" s="67" t="s">
        <v>100</v>
      </c>
      <c r="E109" s="67" t="s">
        <v>108</v>
      </c>
      <c r="F109" s="67" t="s">
        <v>139</v>
      </c>
      <c r="G109" s="69" t="s">
        <v>2353</v>
      </c>
      <c r="H109" s="67" t="s">
        <v>84</v>
      </c>
      <c r="I109" s="70" t="s">
        <v>82</v>
      </c>
      <c r="J109" s="61" t="s">
        <v>143</v>
      </c>
      <c r="K109" s="32" t="s">
        <v>106</v>
      </c>
      <c r="L109" s="5" t="s">
        <v>252</v>
      </c>
      <c r="M109" s="5">
        <v>33</v>
      </c>
      <c r="N109" s="5">
        <v>33</v>
      </c>
    </row>
    <row r="110" spans="1:27" s="5" customFormat="1">
      <c r="A110" s="33" t="s">
        <v>141</v>
      </c>
      <c r="B110" s="33" t="s">
        <v>253</v>
      </c>
      <c r="C110" s="67" t="s">
        <v>77</v>
      </c>
      <c r="D110" s="67" t="s">
        <v>110</v>
      </c>
      <c r="E110" s="67" t="s">
        <v>121</v>
      </c>
      <c r="F110" s="67" t="s">
        <v>139</v>
      </c>
      <c r="G110" s="69" t="s">
        <v>2353</v>
      </c>
      <c r="H110" s="67" t="s">
        <v>81</v>
      </c>
      <c r="I110" s="70" t="s">
        <v>82</v>
      </c>
      <c r="J110" s="61" t="s">
        <v>2277</v>
      </c>
      <c r="K110" s="32" t="s">
        <v>2320</v>
      </c>
      <c r="L110" s="5" t="s">
        <v>253</v>
      </c>
      <c r="M110" s="5">
        <v>42</v>
      </c>
      <c r="N110" s="5">
        <v>49</v>
      </c>
    </row>
    <row r="111" spans="1:27" s="5" customFormat="1" ht="28">
      <c r="A111" s="33" t="s">
        <v>113</v>
      </c>
      <c r="B111" s="33" t="s">
        <v>254</v>
      </c>
      <c r="C111" s="67" t="s">
        <v>83</v>
      </c>
      <c r="D111" s="67" t="s">
        <v>100</v>
      </c>
      <c r="E111" s="67" t="s">
        <v>2324</v>
      </c>
      <c r="F111" s="67" t="s">
        <v>139</v>
      </c>
      <c r="G111" s="69" t="s">
        <v>2353</v>
      </c>
      <c r="H111" s="67" t="s">
        <v>204</v>
      </c>
      <c r="I111" s="71" t="s">
        <v>508</v>
      </c>
      <c r="J111" s="76" t="s">
        <v>2276</v>
      </c>
      <c r="K111" s="32" t="s">
        <v>106</v>
      </c>
      <c r="L111" s="5" t="s">
        <v>254</v>
      </c>
      <c r="M111" s="5">
        <v>34</v>
      </c>
      <c r="N111" s="5">
        <v>24</v>
      </c>
    </row>
    <row r="112" spans="1:27" s="5" customFormat="1">
      <c r="A112" s="33" t="s">
        <v>115</v>
      </c>
      <c r="B112" s="33" t="s">
        <v>255</v>
      </c>
      <c r="C112" s="67" t="s">
        <v>77</v>
      </c>
      <c r="D112" s="67" t="s">
        <v>110</v>
      </c>
      <c r="E112" s="67" t="s">
        <v>2233</v>
      </c>
      <c r="F112" s="67" t="s">
        <v>101</v>
      </c>
      <c r="G112" s="69" t="s">
        <v>80</v>
      </c>
      <c r="H112" s="67" t="s">
        <v>81</v>
      </c>
      <c r="I112" s="70" t="s">
        <v>82</v>
      </c>
      <c r="J112" s="62" t="s">
        <v>508</v>
      </c>
      <c r="K112" s="32" t="s">
        <v>2320</v>
      </c>
      <c r="L112" s="5" t="s">
        <v>255</v>
      </c>
      <c r="M112" s="5">
        <v>35</v>
      </c>
      <c r="N112" s="5">
        <v>33</v>
      </c>
    </row>
    <row r="113" spans="1:27" s="5" customFormat="1">
      <c r="A113" s="33" t="s">
        <v>12</v>
      </c>
      <c r="B113" s="33" t="s">
        <v>256</v>
      </c>
      <c r="C113" s="67" t="s">
        <v>83</v>
      </c>
      <c r="D113" s="67" t="s">
        <v>100</v>
      </c>
      <c r="E113" s="67" t="s">
        <v>2233</v>
      </c>
      <c r="F113" s="67" t="s">
        <v>101</v>
      </c>
      <c r="G113" s="69" t="s">
        <v>80</v>
      </c>
      <c r="H113" s="67" t="s">
        <v>81</v>
      </c>
      <c r="I113" s="70" t="s">
        <v>82</v>
      </c>
      <c r="J113" s="62" t="s">
        <v>508</v>
      </c>
      <c r="K113" s="32" t="s">
        <v>102</v>
      </c>
      <c r="L113" s="5" t="s">
        <v>256</v>
      </c>
      <c r="M113" s="5">
        <v>32</v>
      </c>
      <c r="N113" s="5">
        <v>31</v>
      </c>
    </row>
    <row r="114" spans="1:27" s="5" customFormat="1" ht="42">
      <c r="A114" s="33" t="s">
        <v>113</v>
      </c>
      <c r="B114" s="33" t="s">
        <v>257</v>
      </c>
      <c r="C114" s="67" t="s">
        <v>77</v>
      </c>
      <c r="D114" s="67" t="s">
        <v>110</v>
      </c>
      <c r="E114" s="67" t="s">
        <v>105</v>
      </c>
      <c r="F114" s="67" t="s">
        <v>122</v>
      </c>
      <c r="G114" s="69" t="s">
        <v>2353</v>
      </c>
      <c r="H114" s="67" t="s">
        <v>90</v>
      </c>
      <c r="I114" s="70" t="s">
        <v>93</v>
      </c>
      <c r="J114" s="61" t="s">
        <v>2275</v>
      </c>
      <c r="K114" s="32" t="s">
        <v>106</v>
      </c>
      <c r="L114" s="5" t="s">
        <v>257</v>
      </c>
      <c r="M114" s="5">
        <v>31</v>
      </c>
      <c r="N114" s="5">
        <v>28</v>
      </c>
    </row>
    <row r="115" spans="1:27" s="5" customFormat="1">
      <c r="A115" s="33" t="s">
        <v>157</v>
      </c>
      <c r="B115" s="33" t="s">
        <v>258</v>
      </c>
      <c r="C115" s="67" t="s">
        <v>83</v>
      </c>
      <c r="D115" s="67" t="s">
        <v>183</v>
      </c>
      <c r="E115" s="67" t="s">
        <v>105</v>
      </c>
      <c r="F115" s="67" t="s">
        <v>184</v>
      </c>
      <c r="G115" s="69" t="s">
        <v>2353</v>
      </c>
      <c r="H115" s="67" t="s">
        <v>84</v>
      </c>
      <c r="I115" s="70" t="s">
        <v>82</v>
      </c>
      <c r="J115" s="61" t="s">
        <v>259</v>
      </c>
      <c r="K115" s="32" t="s">
        <v>2320</v>
      </c>
      <c r="L115" s="5" t="s">
        <v>258</v>
      </c>
      <c r="M115" s="5">
        <v>29</v>
      </c>
      <c r="N115" s="5">
        <v>30</v>
      </c>
    </row>
    <row r="116" spans="1:27" s="5" customFormat="1">
      <c r="A116" s="33" t="s">
        <v>115</v>
      </c>
      <c r="B116" s="33" t="s">
        <v>260</v>
      </c>
      <c r="C116" s="67" t="s">
        <v>83</v>
      </c>
      <c r="D116" s="67" t="s">
        <v>100</v>
      </c>
      <c r="E116" s="67" t="s">
        <v>2323</v>
      </c>
      <c r="F116" s="67" t="s">
        <v>101</v>
      </c>
      <c r="G116" s="69" t="s">
        <v>80</v>
      </c>
      <c r="H116" s="67" t="s">
        <v>84</v>
      </c>
      <c r="I116" s="70" t="s">
        <v>82</v>
      </c>
      <c r="J116" s="62" t="s">
        <v>508</v>
      </c>
      <c r="K116" s="32" t="s">
        <v>102</v>
      </c>
      <c r="L116" s="5" t="s">
        <v>260</v>
      </c>
      <c r="M116" s="5">
        <v>34</v>
      </c>
      <c r="N116" s="5">
        <v>34</v>
      </c>
    </row>
    <row r="117" spans="1:27" s="5" customFormat="1">
      <c r="A117" s="33" t="s">
        <v>119</v>
      </c>
      <c r="B117" s="33" t="s">
        <v>261</v>
      </c>
      <c r="C117" s="67" t="s">
        <v>77</v>
      </c>
      <c r="D117" s="67" t="s">
        <v>100</v>
      </c>
      <c r="E117" s="67" t="s">
        <v>2232</v>
      </c>
      <c r="F117" s="67" t="s">
        <v>101</v>
      </c>
      <c r="G117" s="69" t="s">
        <v>80</v>
      </c>
      <c r="H117" s="67" t="s">
        <v>81</v>
      </c>
      <c r="I117" s="70" t="s">
        <v>82</v>
      </c>
      <c r="J117" s="62" t="s">
        <v>508</v>
      </c>
      <c r="K117" s="32" t="s">
        <v>102</v>
      </c>
      <c r="L117" s="5" t="s">
        <v>261</v>
      </c>
      <c r="M117" s="5">
        <v>39</v>
      </c>
      <c r="N117" s="5">
        <v>38</v>
      </c>
    </row>
    <row r="118" spans="1:27" s="5" customFormat="1">
      <c r="A118" s="33" t="s">
        <v>12</v>
      </c>
      <c r="B118" s="33" t="s">
        <v>262</v>
      </c>
      <c r="C118" s="67" t="s">
        <v>77</v>
      </c>
      <c r="D118" s="67" t="s">
        <v>110</v>
      </c>
      <c r="E118" s="67" t="s">
        <v>108</v>
      </c>
      <c r="F118" s="67" t="s">
        <v>101</v>
      </c>
      <c r="G118" s="69" t="s">
        <v>80</v>
      </c>
      <c r="H118" s="67" t="s">
        <v>81</v>
      </c>
      <c r="I118" s="70" t="s">
        <v>82</v>
      </c>
      <c r="J118" s="62" t="s">
        <v>508</v>
      </c>
      <c r="K118" s="32" t="s">
        <v>2320</v>
      </c>
      <c r="L118" s="5" t="s">
        <v>262</v>
      </c>
      <c r="M118" s="5">
        <v>34</v>
      </c>
      <c r="N118" s="5">
        <v>39</v>
      </c>
    </row>
    <row r="119" spans="1:27" s="5" customFormat="1">
      <c r="A119" s="33" t="s">
        <v>12</v>
      </c>
      <c r="B119" s="33" t="s">
        <v>263</v>
      </c>
      <c r="C119" s="67" t="s">
        <v>77</v>
      </c>
      <c r="D119" s="67" t="s">
        <v>100</v>
      </c>
      <c r="E119" s="67" t="s">
        <v>138</v>
      </c>
      <c r="F119" s="67" t="s">
        <v>101</v>
      </c>
      <c r="G119" s="69" t="s">
        <v>80</v>
      </c>
      <c r="H119" s="67" t="s">
        <v>81</v>
      </c>
      <c r="I119" s="70" t="s">
        <v>82</v>
      </c>
      <c r="J119" s="62" t="s">
        <v>508</v>
      </c>
      <c r="K119" s="32" t="s">
        <v>102</v>
      </c>
      <c r="L119" s="5" t="s">
        <v>263</v>
      </c>
      <c r="M119" s="5">
        <v>40</v>
      </c>
      <c r="N119" s="5">
        <v>38</v>
      </c>
      <c r="P119" s="33"/>
      <c r="Q119" s="33"/>
      <c r="R119" s="33"/>
      <c r="S119" s="33"/>
      <c r="T119" s="33"/>
      <c r="U119" s="33"/>
      <c r="V119" s="33"/>
      <c r="W119" s="33"/>
      <c r="X119" s="33"/>
      <c r="Y119" s="33"/>
      <c r="Z119" s="33"/>
      <c r="AA119" s="33"/>
    </row>
    <row r="120" spans="1:27" s="5" customFormat="1">
      <c r="A120" s="33" t="s">
        <v>113</v>
      </c>
      <c r="B120" s="33" t="s">
        <v>264</v>
      </c>
      <c r="C120" s="67" t="s">
        <v>77</v>
      </c>
      <c r="D120" s="67" t="s">
        <v>100</v>
      </c>
      <c r="E120" s="67" t="s">
        <v>105</v>
      </c>
      <c r="F120" s="67" t="s">
        <v>101</v>
      </c>
      <c r="G120" s="69" t="s">
        <v>2353</v>
      </c>
      <c r="H120" s="67" t="s">
        <v>84</v>
      </c>
      <c r="I120" s="70" t="s">
        <v>82</v>
      </c>
      <c r="J120" s="61" t="s">
        <v>2274</v>
      </c>
      <c r="K120" s="32" t="s">
        <v>102</v>
      </c>
      <c r="L120" s="5" t="s">
        <v>264</v>
      </c>
      <c r="M120" s="5">
        <v>29</v>
      </c>
      <c r="N120" s="5">
        <v>38</v>
      </c>
    </row>
    <row r="121" spans="1:27" s="5" customFormat="1">
      <c r="A121" s="33" t="s">
        <v>141</v>
      </c>
      <c r="B121" s="33" t="s">
        <v>265</v>
      </c>
      <c r="C121" s="67" t="s">
        <v>77</v>
      </c>
      <c r="D121" s="67" t="s">
        <v>100</v>
      </c>
      <c r="E121" s="67" t="s">
        <v>2323</v>
      </c>
      <c r="F121" s="67" t="s">
        <v>101</v>
      </c>
      <c r="G121" s="69" t="s">
        <v>2353</v>
      </c>
      <c r="H121" s="67" t="s">
        <v>81</v>
      </c>
      <c r="I121" s="70" t="s">
        <v>82</v>
      </c>
      <c r="J121" s="61" t="s">
        <v>227</v>
      </c>
      <c r="K121" s="32" t="s">
        <v>106</v>
      </c>
      <c r="L121" s="5" t="s">
        <v>265</v>
      </c>
      <c r="M121" s="5">
        <v>31</v>
      </c>
      <c r="N121" s="5">
        <v>32</v>
      </c>
    </row>
    <row r="122" spans="1:27" s="5" customFormat="1">
      <c r="A122" s="33" t="s">
        <v>130</v>
      </c>
      <c r="B122" s="33" t="s">
        <v>266</v>
      </c>
      <c r="C122" s="67" t="s">
        <v>77</v>
      </c>
      <c r="D122" s="67" t="s">
        <v>100</v>
      </c>
      <c r="E122" s="67" t="s">
        <v>2324</v>
      </c>
      <c r="F122" s="67" t="s">
        <v>101</v>
      </c>
      <c r="G122" s="69" t="s">
        <v>2353</v>
      </c>
      <c r="H122" s="67" t="s">
        <v>81</v>
      </c>
      <c r="I122" s="70" t="s">
        <v>82</v>
      </c>
      <c r="J122" s="61" t="s">
        <v>2273</v>
      </c>
      <c r="K122" s="32" t="s">
        <v>102</v>
      </c>
      <c r="L122" s="5" t="s">
        <v>266</v>
      </c>
      <c r="M122" s="5">
        <v>35</v>
      </c>
      <c r="N122" s="5">
        <v>33</v>
      </c>
    </row>
    <row r="123" spans="1:27" s="5" customFormat="1">
      <c r="A123" s="33" t="s">
        <v>115</v>
      </c>
      <c r="B123" s="33" t="s">
        <v>267</v>
      </c>
      <c r="C123" s="67" t="s">
        <v>83</v>
      </c>
      <c r="D123" s="67" t="s">
        <v>100</v>
      </c>
      <c r="E123" s="67" t="s">
        <v>2232</v>
      </c>
      <c r="F123" s="67" t="s">
        <v>139</v>
      </c>
      <c r="G123" s="69" t="s">
        <v>80</v>
      </c>
      <c r="H123" s="67" t="s">
        <v>84</v>
      </c>
      <c r="I123" s="70" t="s">
        <v>82</v>
      </c>
      <c r="J123" s="62" t="s">
        <v>508</v>
      </c>
      <c r="K123" s="32" t="s">
        <v>2320</v>
      </c>
      <c r="L123" s="5" t="s">
        <v>267</v>
      </c>
      <c r="M123" s="5">
        <v>16</v>
      </c>
      <c r="N123" s="5">
        <v>18</v>
      </c>
    </row>
    <row r="124" spans="1:27" s="5" customFormat="1">
      <c r="A124" s="33" t="s">
        <v>153</v>
      </c>
      <c r="B124" s="33" t="s">
        <v>268</v>
      </c>
      <c r="C124" s="67" t="s">
        <v>77</v>
      </c>
      <c r="D124" s="67" t="s">
        <v>100</v>
      </c>
      <c r="E124" s="67" t="s">
        <v>2232</v>
      </c>
      <c r="F124" s="67" t="s">
        <v>101</v>
      </c>
      <c r="G124" s="69" t="s">
        <v>2353</v>
      </c>
      <c r="H124" s="67" t="s">
        <v>84</v>
      </c>
      <c r="I124" s="70" t="s">
        <v>82</v>
      </c>
      <c r="J124" s="62" t="s">
        <v>2269</v>
      </c>
      <c r="K124" s="32" t="s">
        <v>102</v>
      </c>
      <c r="L124" s="5" t="s">
        <v>268</v>
      </c>
      <c r="M124" s="5">
        <v>22</v>
      </c>
      <c r="N124" s="5">
        <v>21</v>
      </c>
    </row>
    <row r="125" spans="1:27" s="5" customFormat="1">
      <c r="A125" s="33" t="s">
        <v>141</v>
      </c>
      <c r="B125" s="33" t="s">
        <v>269</v>
      </c>
      <c r="C125" s="67" t="s">
        <v>77</v>
      </c>
      <c r="D125" s="67" t="s">
        <v>110</v>
      </c>
      <c r="E125" s="67" t="s">
        <v>105</v>
      </c>
      <c r="F125" s="67" t="s">
        <v>101</v>
      </c>
      <c r="G125" s="69" t="s">
        <v>2353</v>
      </c>
      <c r="H125" s="67" t="s">
        <v>81</v>
      </c>
      <c r="I125" s="70" t="s">
        <v>82</v>
      </c>
      <c r="J125" s="61" t="s">
        <v>270</v>
      </c>
      <c r="K125" s="32" t="s">
        <v>2320</v>
      </c>
      <c r="L125" s="5" t="s">
        <v>269</v>
      </c>
      <c r="M125" s="5">
        <v>25</v>
      </c>
      <c r="N125" s="5">
        <v>36</v>
      </c>
    </row>
    <row r="126" spans="1:27" s="5" customFormat="1">
      <c r="A126" s="33" t="s">
        <v>111</v>
      </c>
      <c r="B126" s="33" t="s">
        <v>271</v>
      </c>
      <c r="C126" s="67" t="s">
        <v>77</v>
      </c>
      <c r="D126" s="67" t="s">
        <v>100</v>
      </c>
      <c r="E126" s="67" t="s">
        <v>2232</v>
      </c>
      <c r="F126" s="67" t="s">
        <v>101</v>
      </c>
      <c r="G126" s="69" t="s">
        <v>80</v>
      </c>
      <c r="H126" s="67" t="s">
        <v>81</v>
      </c>
      <c r="I126" s="70" t="s">
        <v>82</v>
      </c>
      <c r="J126" s="62" t="s">
        <v>508</v>
      </c>
      <c r="K126" s="32" t="s">
        <v>102</v>
      </c>
      <c r="L126" s="5" t="s">
        <v>271</v>
      </c>
      <c r="M126" s="5">
        <v>32</v>
      </c>
      <c r="N126" s="5">
        <v>58</v>
      </c>
    </row>
    <row r="127" spans="1:27" s="5" customFormat="1">
      <c r="A127" s="33" t="s">
        <v>111</v>
      </c>
      <c r="B127" s="33" t="s">
        <v>272</v>
      </c>
      <c r="C127" s="67" t="s">
        <v>83</v>
      </c>
      <c r="D127" s="67" t="s">
        <v>100</v>
      </c>
      <c r="E127" s="67" t="s">
        <v>2233</v>
      </c>
      <c r="F127" s="67" t="s">
        <v>139</v>
      </c>
      <c r="G127" s="69" t="s">
        <v>80</v>
      </c>
      <c r="H127" s="67" t="s">
        <v>81</v>
      </c>
      <c r="I127" s="70" t="s">
        <v>82</v>
      </c>
      <c r="J127" s="62" t="s">
        <v>508</v>
      </c>
      <c r="K127" s="32" t="s">
        <v>2320</v>
      </c>
      <c r="L127" s="5" t="s">
        <v>272</v>
      </c>
      <c r="M127" s="5">
        <v>32</v>
      </c>
      <c r="N127" s="5">
        <v>32</v>
      </c>
    </row>
    <row r="128" spans="1:27" s="5" customFormat="1">
      <c r="A128" s="33" t="s">
        <v>12</v>
      </c>
      <c r="B128" s="33" t="s">
        <v>273</v>
      </c>
      <c r="C128" s="67" t="s">
        <v>77</v>
      </c>
      <c r="D128" s="67" t="s">
        <v>110</v>
      </c>
      <c r="E128" s="67" t="s">
        <v>105</v>
      </c>
      <c r="F128" s="67" t="s">
        <v>101</v>
      </c>
      <c r="G128" s="69" t="s">
        <v>80</v>
      </c>
      <c r="H128" s="67" t="s">
        <v>81</v>
      </c>
      <c r="I128" s="70" t="s">
        <v>82</v>
      </c>
      <c r="J128" s="62" t="s">
        <v>508</v>
      </c>
      <c r="K128" s="32" t="s">
        <v>2320</v>
      </c>
      <c r="L128" s="5" t="s">
        <v>273</v>
      </c>
      <c r="M128" s="5">
        <v>29</v>
      </c>
      <c r="N128" s="5">
        <v>38</v>
      </c>
    </row>
    <row r="129" spans="1:27" s="5" customFormat="1">
      <c r="A129" s="33" t="s">
        <v>115</v>
      </c>
      <c r="B129" s="33" t="s">
        <v>274</v>
      </c>
      <c r="C129" s="67" t="s">
        <v>83</v>
      </c>
      <c r="D129" s="67" t="s">
        <v>100</v>
      </c>
      <c r="E129" s="67" t="s">
        <v>105</v>
      </c>
      <c r="F129" s="67" t="s">
        <v>101</v>
      </c>
      <c r="G129" s="69" t="s">
        <v>80</v>
      </c>
      <c r="H129" s="67" t="s">
        <v>81</v>
      </c>
      <c r="I129" s="70" t="s">
        <v>82</v>
      </c>
      <c r="J129" s="62" t="s">
        <v>508</v>
      </c>
      <c r="K129" s="32" t="s">
        <v>102</v>
      </c>
      <c r="L129" s="5" t="s">
        <v>274</v>
      </c>
      <c r="M129" s="5">
        <v>36</v>
      </c>
      <c r="N129" s="5">
        <v>23</v>
      </c>
      <c r="P129" s="33"/>
      <c r="Q129" s="33"/>
      <c r="R129" s="33"/>
      <c r="S129" s="33"/>
      <c r="T129" s="33"/>
      <c r="U129" s="33"/>
      <c r="V129" s="33"/>
      <c r="W129" s="33"/>
      <c r="X129" s="33"/>
      <c r="Y129" s="33"/>
      <c r="Z129" s="33"/>
      <c r="AA129" s="33"/>
    </row>
    <row r="130" spans="1:27" s="5" customFormat="1">
      <c r="A130" s="33" t="s">
        <v>12</v>
      </c>
      <c r="B130" s="33" t="s">
        <v>275</v>
      </c>
      <c r="C130" s="67" t="s">
        <v>77</v>
      </c>
      <c r="D130" s="67" t="s">
        <v>100</v>
      </c>
      <c r="E130" s="67" t="s">
        <v>2233</v>
      </c>
      <c r="F130" s="67" t="s">
        <v>101</v>
      </c>
      <c r="G130" s="69" t="s">
        <v>80</v>
      </c>
      <c r="H130" s="67" t="s">
        <v>81</v>
      </c>
      <c r="I130" s="70" t="s">
        <v>82</v>
      </c>
      <c r="J130" s="62" t="s">
        <v>508</v>
      </c>
      <c r="K130" s="32" t="s">
        <v>102</v>
      </c>
      <c r="L130" s="5" t="s">
        <v>275</v>
      </c>
      <c r="M130" s="5">
        <v>41</v>
      </c>
      <c r="N130" s="5">
        <v>40</v>
      </c>
    </row>
    <row r="131" spans="1:27" s="5" customFormat="1">
      <c r="A131" s="33" t="s">
        <v>12</v>
      </c>
      <c r="B131" s="33" t="s">
        <v>276</v>
      </c>
      <c r="C131" s="67" t="s">
        <v>77</v>
      </c>
      <c r="D131" s="67" t="s">
        <v>100</v>
      </c>
      <c r="E131" s="67" t="s">
        <v>108</v>
      </c>
      <c r="F131" s="67" t="s">
        <v>101</v>
      </c>
      <c r="G131" s="69" t="s">
        <v>80</v>
      </c>
      <c r="H131" s="67" t="s">
        <v>81</v>
      </c>
      <c r="I131" s="70" t="s">
        <v>82</v>
      </c>
      <c r="J131" s="62" t="s">
        <v>508</v>
      </c>
      <c r="K131" s="32" t="s">
        <v>102</v>
      </c>
      <c r="L131" s="5" t="s">
        <v>276</v>
      </c>
      <c r="M131" s="5">
        <v>36</v>
      </c>
      <c r="N131" s="5">
        <v>42</v>
      </c>
      <c r="P131" s="33"/>
      <c r="Q131" s="33"/>
      <c r="R131" s="33"/>
      <c r="S131" s="33"/>
      <c r="T131" s="33"/>
      <c r="U131" s="33"/>
      <c r="V131" s="33"/>
      <c r="W131" s="33"/>
      <c r="X131" s="33"/>
      <c r="Y131" s="33"/>
      <c r="Z131" s="33"/>
      <c r="AA131" s="33"/>
    </row>
    <row r="132" spans="1:27" s="5" customFormat="1">
      <c r="A132" s="33" t="s">
        <v>103</v>
      </c>
      <c r="B132" s="33" t="s">
        <v>277</v>
      </c>
      <c r="C132" s="67" t="s">
        <v>77</v>
      </c>
      <c r="D132" s="67" t="s">
        <v>100</v>
      </c>
      <c r="E132" s="67" t="s">
        <v>2231</v>
      </c>
      <c r="F132" s="67" t="s">
        <v>101</v>
      </c>
      <c r="G132" s="69" t="s">
        <v>2353</v>
      </c>
      <c r="H132" s="67" t="s">
        <v>81</v>
      </c>
      <c r="I132" s="70" t="s">
        <v>82</v>
      </c>
      <c r="J132" s="61" t="s">
        <v>2272</v>
      </c>
      <c r="K132" s="32" t="s">
        <v>2320</v>
      </c>
      <c r="L132" s="5" t="s">
        <v>277</v>
      </c>
      <c r="M132" s="5">
        <v>34</v>
      </c>
      <c r="N132" s="5">
        <v>39</v>
      </c>
    </row>
    <row r="133" spans="1:27" s="5" customFormat="1">
      <c r="A133" s="33" t="s">
        <v>115</v>
      </c>
      <c r="B133" s="33" t="s">
        <v>278</v>
      </c>
      <c r="C133" s="67" t="s">
        <v>77</v>
      </c>
      <c r="D133" s="67" t="s">
        <v>100</v>
      </c>
      <c r="E133" s="67" t="s">
        <v>2232</v>
      </c>
      <c r="F133" s="67" t="s">
        <v>139</v>
      </c>
      <c r="G133" s="69" t="s">
        <v>80</v>
      </c>
      <c r="H133" s="67" t="s">
        <v>81</v>
      </c>
      <c r="I133" s="70" t="s">
        <v>82</v>
      </c>
      <c r="J133" s="62" t="s">
        <v>508</v>
      </c>
      <c r="K133" s="32" t="s">
        <v>2320</v>
      </c>
      <c r="L133" s="5" t="s">
        <v>278</v>
      </c>
      <c r="M133" s="5">
        <v>23</v>
      </c>
      <c r="N133" s="5">
        <v>22</v>
      </c>
    </row>
    <row r="134" spans="1:27" s="5" customFormat="1">
      <c r="A134" s="33" t="s">
        <v>141</v>
      </c>
      <c r="B134" s="33" t="s">
        <v>279</v>
      </c>
      <c r="C134" s="67" t="s">
        <v>77</v>
      </c>
      <c r="D134" s="67" t="s">
        <v>110</v>
      </c>
      <c r="E134" s="67" t="s">
        <v>138</v>
      </c>
      <c r="F134" s="67" t="s">
        <v>101</v>
      </c>
      <c r="G134" s="69" t="s">
        <v>2353</v>
      </c>
      <c r="H134" s="67" t="s">
        <v>81</v>
      </c>
      <c r="I134" s="70" t="s">
        <v>82</v>
      </c>
      <c r="J134" s="61" t="s">
        <v>2271</v>
      </c>
      <c r="K134" s="32" t="s">
        <v>2320</v>
      </c>
      <c r="L134" s="5" t="s">
        <v>279</v>
      </c>
      <c r="M134" s="5">
        <v>27</v>
      </c>
      <c r="N134" s="5">
        <v>28</v>
      </c>
    </row>
    <row r="135" spans="1:27" s="5" customFormat="1">
      <c r="A135" s="33" t="s">
        <v>130</v>
      </c>
      <c r="B135" s="33" t="s">
        <v>280</v>
      </c>
      <c r="C135" s="67" t="s">
        <v>83</v>
      </c>
      <c r="D135" s="67" t="s">
        <v>110</v>
      </c>
      <c r="E135" s="67" t="s">
        <v>108</v>
      </c>
      <c r="F135" s="67" t="s">
        <v>101</v>
      </c>
      <c r="G135" s="69" t="s">
        <v>2353</v>
      </c>
      <c r="H135" s="67" t="s">
        <v>81</v>
      </c>
      <c r="I135" s="70" t="s">
        <v>82</v>
      </c>
      <c r="J135" s="61" t="s">
        <v>281</v>
      </c>
      <c r="K135" s="32" t="s">
        <v>2320</v>
      </c>
      <c r="L135" s="5" t="s">
        <v>280</v>
      </c>
      <c r="M135" s="5">
        <v>27</v>
      </c>
      <c r="N135" s="5">
        <v>30</v>
      </c>
    </row>
    <row r="136" spans="1:27" s="5" customFormat="1">
      <c r="A136" s="33" t="s">
        <v>153</v>
      </c>
      <c r="B136" s="33" t="s">
        <v>282</v>
      </c>
      <c r="C136" s="67" t="s">
        <v>77</v>
      </c>
      <c r="D136" s="67" t="s">
        <v>110</v>
      </c>
      <c r="E136" s="67" t="s">
        <v>283</v>
      </c>
      <c r="F136" s="67" t="s">
        <v>139</v>
      </c>
      <c r="G136" s="69" t="s">
        <v>2353</v>
      </c>
      <c r="H136" s="67" t="s">
        <v>81</v>
      </c>
      <c r="I136" s="70" t="s">
        <v>82</v>
      </c>
      <c r="J136" s="61" t="s">
        <v>2270</v>
      </c>
      <c r="K136" s="32" t="s">
        <v>2320</v>
      </c>
      <c r="L136" s="5" t="s">
        <v>282</v>
      </c>
      <c r="M136" s="5">
        <v>27</v>
      </c>
      <c r="N136" s="5">
        <v>26</v>
      </c>
    </row>
    <row r="137" spans="1:27" s="5" customFormat="1">
      <c r="A137" s="33" t="s">
        <v>141</v>
      </c>
      <c r="B137" s="33" t="s">
        <v>284</v>
      </c>
      <c r="C137" s="67" t="s">
        <v>83</v>
      </c>
      <c r="D137" s="67" t="s">
        <v>110</v>
      </c>
      <c r="E137" s="67" t="s">
        <v>283</v>
      </c>
      <c r="F137" s="67" t="s">
        <v>101</v>
      </c>
      <c r="G137" s="69" t="s">
        <v>2353</v>
      </c>
      <c r="H137" s="67" t="s">
        <v>81</v>
      </c>
      <c r="I137" s="70" t="s">
        <v>82</v>
      </c>
      <c r="J137" s="61" t="s">
        <v>231</v>
      </c>
      <c r="K137" s="32" t="s">
        <v>2320</v>
      </c>
      <c r="L137" s="5" t="s">
        <v>284</v>
      </c>
      <c r="M137" s="5">
        <v>27</v>
      </c>
      <c r="N137" s="5">
        <v>30</v>
      </c>
    </row>
    <row r="138" spans="1:27" s="5" customFormat="1">
      <c r="A138" s="33" t="s">
        <v>103</v>
      </c>
      <c r="B138" s="33" t="s">
        <v>285</v>
      </c>
      <c r="C138" s="67" t="s">
        <v>77</v>
      </c>
      <c r="D138" s="67" t="s">
        <v>100</v>
      </c>
      <c r="E138" s="67" t="s">
        <v>283</v>
      </c>
      <c r="F138" s="67" t="s">
        <v>139</v>
      </c>
      <c r="G138" s="69" t="s">
        <v>2353</v>
      </c>
      <c r="H138" s="67" t="s">
        <v>81</v>
      </c>
      <c r="I138" s="70" t="s">
        <v>82</v>
      </c>
      <c r="J138" s="61" t="s">
        <v>172</v>
      </c>
      <c r="K138" s="32" t="s">
        <v>2320</v>
      </c>
      <c r="L138" s="5" t="s">
        <v>285</v>
      </c>
      <c r="M138" s="5">
        <v>32</v>
      </c>
      <c r="N138" s="5">
        <v>32</v>
      </c>
    </row>
    <row r="139" spans="1:27" s="5" customFormat="1">
      <c r="A139" s="33" t="s">
        <v>103</v>
      </c>
      <c r="B139" s="33" t="s">
        <v>286</v>
      </c>
      <c r="C139" s="67" t="s">
        <v>83</v>
      </c>
      <c r="D139" s="67" t="s">
        <v>110</v>
      </c>
      <c r="E139" s="67" t="s">
        <v>283</v>
      </c>
      <c r="F139" s="67" t="s">
        <v>101</v>
      </c>
      <c r="G139" s="69" t="s">
        <v>2353</v>
      </c>
      <c r="H139" s="67" t="s">
        <v>81</v>
      </c>
      <c r="I139" s="70" t="s">
        <v>82</v>
      </c>
      <c r="J139" s="62" t="s">
        <v>2269</v>
      </c>
      <c r="K139" s="32" t="s">
        <v>2320</v>
      </c>
      <c r="L139" s="5" t="s">
        <v>286</v>
      </c>
      <c r="M139" s="5">
        <v>25</v>
      </c>
      <c r="N139" s="5">
        <v>26</v>
      </c>
    </row>
    <row r="140" spans="1:27" s="5" customFormat="1">
      <c r="A140" s="33" t="s">
        <v>153</v>
      </c>
      <c r="B140" s="33" t="s">
        <v>287</v>
      </c>
      <c r="C140" s="67" t="s">
        <v>77</v>
      </c>
      <c r="D140" s="67" t="s">
        <v>100</v>
      </c>
      <c r="E140" s="67" t="s">
        <v>283</v>
      </c>
      <c r="F140" s="67" t="s">
        <v>101</v>
      </c>
      <c r="G140" s="69" t="s">
        <v>2353</v>
      </c>
      <c r="H140" s="67" t="s">
        <v>81</v>
      </c>
      <c r="I140" s="70" t="s">
        <v>82</v>
      </c>
      <c r="J140" s="61" t="s">
        <v>133</v>
      </c>
      <c r="K140" s="32" t="s">
        <v>102</v>
      </c>
      <c r="L140" s="5" t="s">
        <v>287</v>
      </c>
      <c r="M140" s="5">
        <v>38</v>
      </c>
      <c r="N140" s="5">
        <v>47</v>
      </c>
      <c r="P140" s="33"/>
      <c r="Q140" s="33"/>
      <c r="R140" s="33"/>
      <c r="S140" s="33"/>
      <c r="T140" s="33"/>
      <c r="U140" s="33"/>
      <c r="V140" s="33"/>
      <c r="W140" s="33"/>
      <c r="X140" s="33"/>
      <c r="Y140" s="33"/>
      <c r="Z140" s="33"/>
      <c r="AA140" s="33"/>
    </row>
    <row r="141" spans="1:27" s="5" customFormat="1">
      <c r="A141" s="33" t="s">
        <v>115</v>
      </c>
      <c r="B141" s="33" t="s">
        <v>288</v>
      </c>
      <c r="C141" s="67" t="s">
        <v>77</v>
      </c>
      <c r="D141" s="67" t="s">
        <v>100</v>
      </c>
      <c r="E141" s="67" t="s">
        <v>2323</v>
      </c>
      <c r="F141" s="67" t="s">
        <v>122</v>
      </c>
      <c r="G141" s="69" t="s">
        <v>80</v>
      </c>
      <c r="H141" s="67" t="s">
        <v>81</v>
      </c>
      <c r="I141" s="70" t="s">
        <v>82</v>
      </c>
      <c r="J141" s="62" t="s">
        <v>508</v>
      </c>
      <c r="K141" s="32" t="s">
        <v>102</v>
      </c>
      <c r="L141" s="5" t="s">
        <v>288</v>
      </c>
      <c r="M141" s="5">
        <v>29</v>
      </c>
      <c r="N141" s="5">
        <v>27</v>
      </c>
    </row>
    <row r="142" spans="1:27" s="5" customFormat="1">
      <c r="A142" s="33" t="s">
        <v>12</v>
      </c>
      <c r="B142" s="33" t="s">
        <v>289</v>
      </c>
      <c r="C142" s="67" t="s">
        <v>77</v>
      </c>
      <c r="D142" s="67" t="s">
        <v>100</v>
      </c>
      <c r="E142" s="67" t="s">
        <v>2323</v>
      </c>
      <c r="F142" s="67" t="s">
        <v>101</v>
      </c>
      <c r="G142" s="69" t="s">
        <v>80</v>
      </c>
      <c r="H142" s="67" t="s">
        <v>81</v>
      </c>
      <c r="I142" s="70" t="s">
        <v>82</v>
      </c>
      <c r="J142" s="62" t="s">
        <v>508</v>
      </c>
      <c r="K142" s="32" t="s">
        <v>2320</v>
      </c>
      <c r="L142" s="5" t="s">
        <v>289</v>
      </c>
      <c r="M142" s="5">
        <v>36</v>
      </c>
      <c r="N142" s="5">
        <v>39</v>
      </c>
    </row>
    <row r="143" spans="1:27" s="5" customFormat="1">
      <c r="A143" s="33" t="s">
        <v>103</v>
      </c>
      <c r="B143" s="33" t="s">
        <v>290</v>
      </c>
      <c r="C143" s="67" t="s">
        <v>83</v>
      </c>
      <c r="D143" s="67" t="s">
        <v>110</v>
      </c>
      <c r="E143" s="67" t="s">
        <v>105</v>
      </c>
      <c r="F143" s="67" t="s">
        <v>101</v>
      </c>
      <c r="G143" s="69" t="s">
        <v>2353</v>
      </c>
      <c r="H143" s="67" t="s">
        <v>84</v>
      </c>
      <c r="I143" s="70" t="s">
        <v>82</v>
      </c>
      <c r="J143" s="62" t="s">
        <v>291</v>
      </c>
      <c r="K143" s="32" t="s">
        <v>2320</v>
      </c>
      <c r="L143" s="5" t="s">
        <v>290</v>
      </c>
      <c r="M143" s="5">
        <v>28</v>
      </c>
      <c r="N143" s="5" t="s">
        <v>2365</v>
      </c>
    </row>
    <row r="144" spans="1:27" s="5" customFormat="1">
      <c r="A144" s="33" t="s">
        <v>103</v>
      </c>
      <c r="B144" s="33" t="s">
        <v>292</v>
      </c>
      <c r="C144" s="67" t="s">
        <v>77</v>
      </c>
      <c r="D144" s="67" t="s">
        <v>100</v>
      </c>
      <c r="E144" s="67" t="s">
        <v>2232</v>
      </c>
      <c r="F144" s="67" t="s">
        <v>101</v>
      </c>
      <c r="G144" s="69" t="s">
        <v>2353</v>
      </c>
      <c r="H144" s="67" t="s">
        <v>84</v>
      </c>
      <c r="I144" s="70" t="s">
        <v>82</v>
      </c>
      <c r="J144" s="61" t="s">
        <v>171</v>
      </c>
      <c r="K144" s="32" t="s">
        <v>102</v>
      </c>
      <c r="L144" s="5" t="s">
        <v>292</v>
      </c>
      <c r="M144" s="5">
        <v>31</v>
      </c>
      <c r="N144" s="5">
        <v>30</v>
      </c>
    </row>
    <row r="145" spans="1:27" s="5" customFormat="1">
      <c r="A145" s="33" t="s">
        <v>141</v>
      </c>
      <c r="B145" s="33" t="s">
        <v>293</v>
      </c>
      <c r="C145" s="67" t="s">
        <v>77</v>
      </c>
      <c r="D145" s="67" t="s">
        <v>100</v>
      </c>
      <c r="E145" s="67" t="s">
        <v>2231</v>
      </c>
      <c r="F145" s="67" t="s">
        <v>101</v>
      </c>
      <c r="G145" s="69" t="s">
        <v>2353</v>
      </c>
      <c r="H145" s="67" t="s">
        <v>81</v>
      </c>
      <c r="I145" s="70" t="s">
        <v>82</v>
      </c>
      <c r="J145" s="61" t="s">
        <v>2268</v>
      </c>
      <c r="K145" s="32" t="s">
        <v>102</v>
      </c>
      <c r="L145" s="5" t="s">
        <v>293</v>
      </c>
      <c r="M145" s="5">
        <v>32</v>
      </c>
      <c r="N145" s="5">
        <v>37</v>
      </c>
    </row>
    <row r="146" spans="1:27" s="5" customFormat="1">
      <c r="A146" s="33" t="s">
        <v>115</v>
      </c>
      <c r="B146" s="33" t="s">
        <v>294</v>
      </c>
      <c r="C146" s="67" t="s">
        <v>83</v>
      </c>
      <c r="D146" s="67" t="s">
        <v>100</v>
      </c>
      <c r="E146" s="67" t="s">
        <v>105</v>
      </c>
      <c r="F146" s="67" t="s">
        <v>101</v>
      </c>
      <c r="G146" s="69" t="s">
        <v>80</v>
      </c>
      <c r="H146" s="67" t="s">
        <v>84</v>
      </c>
      <c r="I146" s="70" t="s">
        <v>82</v>
      </c>
      <c r="J146" s="62" t="s">
        <v>508</v>
      </c>
      <c r="K146" s="32" t="s">
        <v>102</v>
      </c>
      <c r="L146" s="5" t="s">
        <v>294</v>
      </c>
      <c r="M146" s="5">
        <v>42</v>
      </c>
      <c r="N146" s="5">
        <v>39</v>
      </c>
    </row>
    <row r="147" spans="1:27" s="5" customFormat="1">
      <c r="A147" s="33" t="s">
        <v>141</v>
      </c>
      <c r="B147" s="33" t="s">
        <v>295</v>
      </c>
      <c r="C147" s="67" t="s">
        <v>83</v>
      </c>
      <c r="D147" s="67" t="s">
        <v>110</v>
      </c>
      <c r="E147" s="67" t="s">
        <v>121</v>
      </c>
      <c r="F147" s="67" t="s">
        <v>122</v>
      </c>
      <c r="G147" s="69" t="s">
        <v>2353</v>
      </c>
      <c r="H147" s="67" t="s">
        <v>81</v>
      </c>
      <c r="I147" s="70" t="s">
        <v>82</v>
      </c>
      <c r="J147" s="61" t="s">
        <v>2267</v>
      </c>
      <c r="K147" s="32" t="s">
        <v>2320</v>
      </c>
      <c r="L147" s="5" t="s">
        <v>295</v>
      </c>
      <c r="M147" s="5">
        <v>35</v>
      </c>
      <c r="N147" s="5">
        <v>39</v>
      </c>
    </row>
    <row r="148" spans="1:27" s="5" customFormat="1">
      <c r="A148" s="33" t="s">
        <v>141</v>
      </c>
      <c r="B148" s="33" t="s">
        <v>296</v>
      </c>
      <c r="C148" s="67" t="s">
        <v>83</v>
      </c>
      <c r="D148" s="67" t="s">
        <v>110</v>
      </c>
      <c r="E148" s="67" t="s">
        <v>105</v>
      </c>
      <c r="F148" s="67" t="s">
        <v>101</v>
      </c>
      <c r="G148" s="69" t="s">
        <v>2353</v>
      </c>
      <c r="H148" s="67" t="s">
        <v>81</v>
      </c>
      <c r="I148" s="70" t="s">
        <v>82</v>
      </c>
      <c r="J148" s="61" t="s">
        <v>2266</v>
      </c>
      <c r="K148" s="32" t="s">
        <v>2320</v>
      </c>
      <c r="L148" s="5" t="s">
        <v>296</v>
      </c>
      <c r="M148" s="5">
        <v>29</v>
      </c>
      <c r="N148" s="5">
        <v>28</v>
      </c>
    </row>
    <row r="149" spans="1:27" s="5" customFormat="1">
      <c r="A149" s="33" t="s">
        <v>141</v>
      </c>
      <c r="B149" s="33" t="s">
        <v>297</v>
      </c>
      <c r="C149" s="67" t="s">
        <v>77</v>
      </c>
      <c r="D149" s="67" t="s">
        <v>110</v>
      </c>
      <c r="E149" s="67" t="s">
        <v>108</v>
      </c>
      <c r="F149" s="67" t="s">
        <v>101</v>
      </c>
      <c r="G149" s="69" t="s">
        <v>2353</v>
      </c>
      <c r="H149" s="67" t="s">
        <v>81</v>
      </c>
      <c r="I149" s="70" t="s">
        <v>82</v>
      </c>
      <c r="J149" s="61" t="s">
        <v>2265</v>
      </c>
      <c r="K149" s="32" t="s">
        <v>2320</v>
      </c>
      <c r="L149" s="5" t="s">
        <v>297</v>
      </c>
      <c r="M149" s="5">
        <v>28</v>
      </c>
      <c r="N149" s="5">
        <v>39</v>
      </c>
    </row>
    <row r="150" spans="1:27" s="5" customFormat="1">
      <c r="A150" s="33" t="s">
        <v>115</v>
      </c>
      <c r="B150" s="33" t="s">
        <v>298</v>
      </c>
      <c r="C150" s="67" t="s">
        <v>77</v>
      </c>
      <c r="D150" s="67" t="s">
        <v>100</v>
      </c>
      <c r="E150" s="67" t="s">
        <v>138</v>
      </c>
      <c r="F150" s="67" t="s">
        <v>101</v>
      </c>
      <c r="G150" s="69" t="s">
        <v>80</v>
      </c>
      <c r="H150" s="67" t="s">
        <v>81</v>
      </c>
      <c r="I150" s="70" t="s">
        <v>82</v>
      </c>
      <c r="J150" s="62" t="s">
        <v>508</v>
      </c>
      <c r="K150" s="32" t="s">
        <v>2320</v>
      </c>
      <c r="L150" s="5" t="s">
        <v>298</v>
      </c>
      <c r="M150" s="5">
        <v>36</v>
      </c>
      <c r="N150" s="5">
        <v>35</v>
      </c>
      <c r="P150" s="33"/>
      <c r="Q150" s="33"/>
      <c r="R150" s="33"/>
      <c r="S150" s="33"/>
      <c r="T150" s="33"/>
      <c r="U150" s="33"/>
      <c r="V150" s="33"/>
      <c r="W150" s="33"/>
      <c r="X150" s="33"/>
      <c r="Y150" s="33"/>
      <c r="Z150" s="33"/>
      <c r="AA150" s="33"/>
    </row>
    <row r="151" spans="1:27" s="5" customFormat="1">
      <c r="A151" s="33" t="s">
        <v>103</v>
      </c>
      <c r="B151" s="33" t="s">
        <v>299</v>
      </c>
      <c r="C151" s="67" t="s">
        <v>77</v>
      </c>
      <c r="D151" s="67" t="s">
        <v>110</v>
      </c>
      <c r="E151" s="67" t="s">
        <v>121</v>
      </c>
      <c r="F151" s="67" t="s">
        <v>101</v>
      </c>
      <c r="G151" s="69" t="s">
        <v>2353</v>
      </c>
      <c r="H151" s="67" t="s">
        <v>84</v>
      </c>
      <c r="I151" s="70" t="s">
        <v>82</v>
      </c>
      <c r="J151" s="61" t="s">
        <v>187</v>
      </c>
      <c r="K151" s="32" t="s">
        <v>2320</v>
      </c>
      <c r="L151" s="5" t="s">
        <v>299</v>
      </c>
      <c r="M151" s="5">
        <v>31</v>
      </c>
      <c r="N151" s="5">
        <v>31</v>
      </c>
    </row>
    <row r="152" spans="1:27" s="5" customFormat="1">
      <c r="A152" s="33" t="s">
        <v>130</v>
      </c>
      <c r="B152" s="33" t="s">
        <v>300</v>
      </c>
      <c r="C152" s="67" t="s">
        <v>77</v>
      </c>
      <c r="D152" s="67" t="s">
        <v>110</v>
      </c>
      <c r="E152" s="67" t="s">
        <v>121</v>
      </c>
      <c r="F152" s="67" t="s">
        <v>101</v>
      </c>
      <c r="G152" s="69" t="s">
        <v>2353</v>
      </c>
      <c r="H152" s="67" t="s">
        <v>81</v>
      </c>
      <c r="I152" s="70" t="s">
        <v>82</v>
      </c>
      <c r="J152" s="61" t="s">
        <v>281</v>
      </c>
      <c r="K152" s="32" t="s">
        <v>2320</v>
      </c>
      <c r="L152" s="5" t="s">
        <v>300</v>
      </c>
      <c r="M152" s="5">
        <v>31</v>
      </c>
      <c r="N152" s="5">
        <v>30</v>
      </c>
    </row>
    <row r="153" spans="1:27" s="5" customFormat="1">
      <c r="A153" s="33" t="s">
        <v>130</v>
      </c>
      <c r="B153" s="33" t="s">
        <v>302</v>
      </c>
      <c r="C153" s="67" t="s">
        <v>77</v>
      </c>
      <c r="D153" s="67" t="s">
        <v>110</v>
      </c>
      <c r="E153" s="67" t="s">
        <v>108</v>
      </c>
      <c r="F153" s="67" t="s">
        <v>101</v>
      </c>
      <c r="G153" s="69" t="s">
        <v>2353</v>
      </c>
      <c r="H153" s="67" t="s">
        <v>81</v>
      </c>
      <c r="I153" s="70" t="s">
        <v>82</v>
      </c>
      <c r="J153" s="61" t="s">
        <v>2264</v>
      </c>
      <c r="K153" s="32" t="s">
        <v>2320</v>
      </c>
      <c r="L153" s="5" t="s">
        <v>302</v>
      </c>
      <c r="M153" s="5">
        <v>29</v>
      </c>
      <c r="N153" s="5" t="s">
        <v>2365</v>
      </c>
    </row>
    <row r="154" spans="1:27" s="5" customFormat="1">
      <c r="A154" s="33" t="s">
        <v>12</v>
      </c>
      <c r="B154" s="33" t="s">
        <v>303</v>
      </c>
      <c r="C154" s="67" t="s">
        <v>77</v>
      </c>
      <c r="D154" s="67" t="s">
        <v>100</v>
      </c>
      <c r="E154" s="67" t="s">
        <v>108</v>
      </c>
      <c r="F154" s="67" t="s">
        <v>101</v>
      </c>
      <c r="G154" s="69" t="s">
        <v>80</v>
      </c>
      <c r="H154" s="67" t="s">
        <v>81</v>
      </c>
      <c r="I154" s="70" t="s">
        <v>82</v>
      </c>
      <c r="J154" s="62" t="s">
        <v>508</v>
      </c>
      <c r="K154" s="32" t="s">
        <v>2320</v>
      </c>
      <c r="L154" s="5" t="s">
        <v>303</v>
      </c>
      <c r="M154" s="5">
        <v>23</v>
      </c>
      <c r="N154" s="5">
        <v>26</v>
      </c>
      <c r="P154" s="33"/>
      <c r="Q154" s="33"/>
      <c r="R154" s="33"/>
      <c r="S154" s="33"/>
      <c r="T154" s="33"/>
      <c r="U154" s="33"/>
      <c r="V154" s="33"/>
      <c r="W154" s="33"/>
      <c r="X154" s="33"/>
      <c r="Y154" s="33"/>
      <c r="Z154" s="33"/>
      <c r="AA154" s="33"/>
    </row>
    <row r="155" spans="1:27" s="5" customFormat="1">
      <c r="A155" s="33" t="s">
        <v>12</v>
      </c>
      <c r="B155" s="33" t="s">
        <v>304</v>
      </c>
      <c r="C155" s="67" t="s">
        <v>77</v>
      </c>
      <c r="D155" s="67" t="s">
        <v>100</v>
      </c>
      <c r="E155" s="67" t="s">
        <v>2232</v>
      </c>
      <c r="F155" s="67" t="s">
        <v>139</v>
      </c>
      <c r="G155" s="69" t="s">
        <v>80</v>
      </c>
      <c r="H155" s="67" t="s">
        <v>81</v>
      </c>
      <c r="I155" s="70" t="s">
        <v>82</v>
      </c>
      <c r="J155" s="62" t="s">
        <v>508</v>
      </c>
      <c r="K155" s="32" t="s">
        <v>2320</v>
      </c>
      <c r="L155" s="5" t="s">
        <v>304</v>
      </c>
      <c r="M155" s="5">
        <v>28</v>
      </c>
      <c r="N155" s="5">
        <v>30</v>
      </c>
    </row>
    <row r="156" spans="1:27" s="5" customFormat="1">
      <c r="A156" s="33" t="s">
        <v>111</v>
      </c>
      <c r="B156" s="33" t="s">
        <v>305</v>
      </c>
      <c r="C156" s="67" t="s">
        <v>83</v>
      </c>
      <c r="D156" s="67" t="s">
        <v>100</v>
      </c>
      <c r="E156" s="67" t="s">
        <v>2232</v>
      </c>
      <c r="F156" s="67" t="s">
        <v>101</v>
      </c>
      <c r="G156" s="69" t="s">
        <v>80</v>
      </c>
      <c r="H156" s="67" t="s">
        <v>81</v>
      </c>
      <c r="I156" s="70" t="s">
        <v>82</v>
      </c>
      <c r="J156" s="62" t="s">
        <v>508</v>
      </c>
      <c r="K156" s="32" t="s">
        <v>2320</v>
      </c>
      <c r="L156" s="5" t="s">
        <v>305</v>
      </c>
      <c r="M156" s="5">
        <v>17</v>
      </c>
      <c r="N156" s="5">
        <v>18</v>
      </c>
    </row>
    <row r="157" spans="1:27" s="5" customFormat="1">
      <c r="A157" s="33" t="s">
        <v>141</v>
      </c>
      <c r="B157" s="33" t="s">
        <v>306</v>
      </c>
      <c r="C157" s="67" t="s">
        <v>77</v>
      </c>
      <c r="D157" s="67" t="s">
        <v>110</v>
      </c>
      <c r="E157" s="67" t="s">
        <v>105</v>
      </c>
      <c r="F157" s="67" t="s">
        <v>139</v>
      </c>
      <c r="G157" s="69" t="s">
        <v>80</v>
      </c>
      <c r="H157" s="67" t="s">
        <v>88</v>
      </c>
      <c r="I157" s="70" t="s">
        <v>86</v>
      </c>
      <c r="J157" s="62" t="s">
        <v>508</v>
      </c>
      <c r="K157" s="32" t="s">
        <v>2320</v>
      </c>
      <c r="L157" s="5" t="s">
        <v>306</v>
      </c>
      <c r="M157" s="5">
        <v>31</v>
      </c>
      <c r="N157" s="5">
        <v>30</v>
      </c>
    </row>
    <row r="158" spans="1:27" s="5" customFormat="1">
      <c r="A158" s="33" t="s">
        <v>103</v>
      </c>
      <c r="B158" s="33" t="s">
        <v>307</v>
      </c>
      <c r="C158" s="67" t="s">
        <v>77</v>
      </c>
      <c r="D158" s="67" t="s">
        <v>110</v>
      </c>
      <c r="E158" s="67" t="s">
        <v>121</v>
      </c>
      <c r="F158" s="67" t="s">
        <v>101</v>
      </c>
      <c r="G158" s="69" t="s">
        <v>2353</v>
      </c>
      <c r="H158" s="67" t="s">
        <v>81</v>
      </c>
      <c r="I158" s="70" t="s">
        <v>82</v>
      </c>
      <c r="J158" s="61" t="s">
        <v>171</v>
      </c>
      <c r="K158" s="32" t="s">
        <v>106</v>
      </c>
      <c r="L158" s="5" t="s">
        <v>307</v>
      </c>
      <c r="M158" s="5">
        <v>24</v>
      </c>
      <c r="N158" s="5">
        <v>27</v>
      </c>
    </row>
    <row r="159" spans="1:27" s="5" customFormat="1">
      <c r="A159" s="33" t="s">
        <v>12</v>
      </c>
      <c r="B159" s="33" t="s">
        <v>308</v>
      </c>
      <c r="C159" s="67" t="s">
        <v>77</v>
      </c>
      <c r="D159" s="67" t="s">
        <v>100</v>
      </c>
      <c r="E159" s="67" t="s">
        <v>105</v>
      </c>
      <c r="F159" s="67" t="s">
        <v>101</v>
      </c>
      <c r="G159" s="69" t="s">
        <v>80</v>
      </c>
      <c r="H159" s="67" t="s">
        <v>81</v>
      </c>
      <c r="I159" s="70" t="s">
        <v>82</v>
      </c>
      <c r="J159" s="62" t="s">
        <v>508</v>
      </c>
      <c r="K159" s="32" t="s">
        <v>102</v>
      </c>
      <c r="L159" s="5" t="s">
        <v>308</v>
      </c>
      <c r="M159" s="5">
        <v>22</v>
      </c>
      <c r="N159" s="5">
        <v>21</v>
      </c>
      <c r="P159" s="33"/>
      <c r="Q159" s="33"/>
      <c r="R159" s="33"/>
      <c r="S159" s="33"/>
      <c r="T159" s="33"/>
      <c r="U159" s="33"/>
      <c r="V159" s="33"/>
      <c r="W159" s="33"/>
      <c r="X159" s="33"/>
      <c r="Y159" s="33"/>
      <c r="Z159" s="33"/>
      <c r="AA159" s="33"/>
    </row>
    <row r="160" spans="1:27" s="5" customFormat="1">
      <c r="A160" s="33" t="s">
        <v>115</v>
      </c>
      <c r="B160" s="33" t="s">
        <v>309</v>
      </c>
      <c r="C160" s="67" t="s">
        <v>83</v>
      </c>
      <c r="D160" s="67" t="s">
        <v>100</v>
      </c>
      <c r="E160" s="67" t="s">
        <v>105</v>
      </c>
      <c r="F160" s="67" t="s">
        <v>101</v>
      </c>
      <c r="G160" s="69" t="s">
        <v>80</v>
      </c>
      <c r="H160" s="67" t="s">
        <v>81</v>
      </c>
      <c r="I160" s="70" t="s">
        <v>82</v>
      </c>
      <c r="J160" s="62" t="s">
        <v>508</v>
      </c>
      <c r="K160" s="32" t="s">
        <v>102</v>
      </c>
      <c r="L160" s="5" t="s">
        <v>309</v>
      </c>
      <c r="M160" s="5">
        <v>38</v>
      </c>
      <c r="N160" s="5">
        <v>38</v>
      </c>
      <c r="P160" s="33"/>
      <c r="Q160" s="33"/>
      <c r="R160" s="33"/>
      <c r="S160" s="33"/>
      <c r="T160" s="33"/>
      <c r="U160" s="33"/>
      <c r="V160" s="33"/>
      <c r="W160" s="33"/>
      <c r="X160" s="33"/>
      <c r="Y160" s="33"/>
      <c r="Z160" s="33"/>
      <c r="AA160" s="33"/>
    </row>
    <row r="161" spans="1:27" s="5" customFormat="1">
      <c r="A161" s="33" t="s">
        <v>12</v>
      </c>
      <c r="B161" s="33" t="s">
        <v>310</v>
      </c>
      <c r="C161" s="67" t="s">
        <v>83</v>
      </c>
      <c r="D161" s="67" t="s">
        <v>100</v>
      </c>
      <c r="E161" s="67" t="s">
        <v>105</v>
      </c>
      <c r="F161" s="67" t="s">
        <v>101</v>
      </c>
      <c r="G161" s="69" t="s">
        <v>2353</v>
      </c>
      <c r="H161" s="67" t="s">
        <v>81</v>
      </c>
      <c r="I161" s="70" t="s">
        <v>82</v>
      </c>
      <c r="J161" s="61" t="s">
        <v>2263</v>
      </c>
      <c r="K161" s="32" t="s">
        <v>102</v>
      </c>
      <c r="L161" s="5" t="s">
        <v>310</v>
      </c>
      <c r="M161" s="5">
        <v>21</v>
      </c>
      <c r="N161" s="5">
        <v>24</v>
      </c>
      <c r="P161" s="33"/>
      <c r="Q161" s="33"/>
      <c r="R161" s="33"/>
      <c r="S161" s="33"/>
      <c r="T161" s="33"/>
      <c r="U161" s="33"/>
      <c r="V161" s="33"/>
      <c r="W161" s="33"/>
      <c r="X161" s="33"/>
      <c r="Y161" s="33"/>
      <c r="Z161" s="33"/>
      <c r="AA161" s="33"/>
    </row>
    <row r="162" spans="1:27" s="5" customFormat="1">
      <c r="A162" s="33" t="s">
        <v>12</v>
      </c>
      <c r="B162" s="33" t="s">
        <v>311</v>
      </c>
      <c r="C162" s="67" t="s">
        <v>83</v>
      </c>
      <c r="D162" s="67" t="s">
        <v>100</v>
      </c>
      <c r="E162" s="67" t="s">
        <v>312</v>
      </c>
      <c r="F162" s="67" t="s">
        <v>101</v>
      </c>
      <c r="G162" s="69" t="s">
        <v>80</v>
      </c>
      <c r="H162" s="67" t="s">
        <v>81</v>
      </c>
      <c r="I162" s="70" t="s">
        <v>82</v>
      </c>
      <c r="J162" s="62" t="s">
        <v>508</v>
      </c>
      <c r="K162" s="32" t="s">
        <v>102</v>
      </c>
      <c r="L162" s="5" t="s">
        <v>311</v>
      </c>
      <c r="M162" s="5">
        <v>25</v>
      </c>
      <c r="N162" s="5" t="s">
        <v>2365</v>
      </c>
    </row>
    <row r="163" spans="1:27" s="5" customFormat="1">
      <c r="A163" s="33" t="s">
        <v>141</v>
      </c>
      <c r="B163" s="33" t="s">
        <v>313</v>
      </c>
      <c r="C163" s="67" t="s">
        <v>77</v>
      </c>
      <c r="D163" s="67" t="s">
        <v>100</v>
      </c>
      <c r="E163" s="67" t="s">
        <v>2323</v>
      </c>
      <c r="F163" s="67" t="s">
        <v>139</v>
      </c>
      <c r="G163" s="69" t="s">
        <v>80</v>
      </c>
      <c r="H163" s="67" t="s">
        <v>81</v>
      </c>
      <c r="I163" s="70" t="s">
        <v>82</v>
      </c>
      <c r="J163" s="62" t="s">
        <v>508</v>
      </c>
      <c r="K163" s="32" t="s">
        <v>2320</v>
      </c>
      <c r="L163" s="5" t="s">
        <v>313</v>
      </c>
      <c r="M163" s="5" t="s">
        <v>2365</v>
      </c>
      <c r="N163" s="5">
        <v>35</v>
      </c>
    </row>
    <row r="164" spans="1:27" s="5" customFormat="1">
      <c r="A164" s="33" t="s">
        <v>141</v>
      </c>
      <c r="B164" s="33" t="s">
        <v>314</v>
      </c>
      <c r="C164" s="67" t="s">
        <v>83</v>
      </c>
      <c r="D164" s="67" t="s">
        <v>100</v>
      </c>
      <c r="E164" s="67" t="s">
        <v>105</v>
      </c>
      <c r="F164" s="67" t="s">
        <v>101</v>
      </c>
      <c r="G164" s="69" t="s">
        <v>2353</v>
      </c>
      <c r="H164" s="67" t="s">
        <v>81</v>
      </c>
      <c r="I164" s="70" t="s">
        <v>82</v>
      </c>
      <c r="J164" s="62" t="s">
        <v>2262</v>
      </c>
      <c r="K164" s="32" t="s">
        <v>102</v>
      </c>
      <c r="L164" s="5" t="s">
        <v>314</v>
      </c>
      <c r="M164" s="5">
        <v>27</v>
      </c>
      <c r="N164" s="5">
        <v>31</v>
      </c>
    </row>
    <row r="165" spans="1:27" s="5" customFormat="1" ht="28">
      <c r="A165" s="33" t="s">
        <v>130</v>
      </c>
      <c r="B165" s="33" t="s">
        <v>315</v>
      </c>
      <c r="C165" s="67" t="s">
        <v>77</v>
      </c>
      <c r="D165" s="67" t="s">
        <v>100</v>
      </c>
      <c r="E165" s="67" t="s">
        <v>105</v>
      </c>
      <c r="F165" s="67" t="s">
        <v>101</v>
      </c>
      <c r="G165" s="69" t="s">
        <v>2353</v>
      </c>
      <c r="H165" s="67" t="s">
        <v>81</v>
      </c>
      <c r="I165" s="70" t="s">
        <v>82</v>
      </c>
      <c r="J165" s="62" t="s">
        <v>2261</v>
      </c>
      <c r="K165" s="32" t="s">
        <v>2320</v>
      </c>
      <c r="L165" s="5" t="s">
        <v>315</v>
      </c>
      <c r="M165" s="5">
        <v>27</v>
      </c>
      <c r="N165" s="5">
        <v>27</v>
      </c>
      <c r="P165" s="33"/>
      <c r="Q165" s="33"/>
      <c r="R165" s="33"/>
      <c r="S165" s="33"/>
      <c r="T165" s="33"/>
      <c r="U165" s="33"/>
      <c r="V165" s="33"/>
      <c r="W165" s="33"/>
      <c r="X165" s="33"/>
      <c r="Y165" s="33"/>
      <c r="Z165" s="33"/>
      <c r="AA165" s="33"/>
    </row>
    <row r="166" spans="1:27" s="5" customFormat="1">
      <c r="A166" s="33" t="s">
        <v>111</v>
      </c>
      <c r="B166" s="33" t="s">
        <v>316</v>
      </c>
      <c r="C166" s="67" t="s">
        <v>77</v>
      </c>
      <c r="D166" s="67" t="s">
        <v>100</v>
      </c>
      <c r="E166" s="67" t="s">
        <v>121</v>
      </c>
      <c r="F166" s="67" t="s">
        <v>101</v>
      </c>
      <c r="G166" s="69" t="s">
        <v>80</v>
      </c>
      <c r="H166" s="67" t="s">
        <v>81</v>
      </c>
      <c r="I166" s="70" t="s">
        <v>82</v>
      </c>
      <c r="J166" s="62" t="s">
        <v>508</v>
      </c>
      <c r="K166" s="32" t="s">
        <v>2320</v>
      </c>
      <c r="L166" s="5" t="s">
        <v>316</v>
      </c>
      <c r="M166" s="5">
        <v>33</v>
      </c>
      <c r="N166" s="5">
        <v>35</v>
      </c>
      <c r="P166" s="33"/>
      <c r="Q166" s="33"/>
      <c r="R166" s="33"/>
      <c r="S166" s="33"/>
      <c r="T166" s="33"/>
      <c r="U166" s="33"/>
      <c r="V166" s="33"/>
      <c r="W166" s="33"/>
      <c r="X166" s="33"/>
      <c r="Y166" s="33"/>
      <c r="Z166" s="33"/>
      <c r="AA166" s="33"/>
    </row>
    <row r="167" spans="1:27" s="5" customFormat="1">
      <c r="A167" s="33" t="s">
        <v>119</v>
      </c>
      <c r="B167" s="33" t="s">
        <v>317</v>
      </c>
      <c r="C167" s="67" t="s">
        <v>83</v>
      </c>
      <c r="D167" s="67" t="s">
        <v>100</v>
      </c>
      <c r="E167" s="67" t="s">
        <v>108</v>
      </c>
      <c r="F167" s="67" t="s">
        <v>101</v>
      </c>
      <c r="G167" s="69" t="s">
        <v>80</v>
      </c>
      <c r="H167" s="67" t="s">
        <v>81</v>
      </c>
      <c r="I167" s="70" t="s">
        <v>82</v>
      </c>
      <c r="J167" s="62" t="s">
        <v>508</v>
      </c>
      <c r="K167" s="32" t="s">
        <v>2320</v>
      </c>
      <c r="L167" s="5" t="s">
        <v>317</v>
      </c>
      <c r="M167" s="5">
        <v>20</v>
      </c>
      <c r="N167" s="5">
        <v>19</v>
      </c>
      <c r="P167" s="33"/>
      <c r="Q167" s="33"/>
      <c r="R167" s="33"/>
      <c r="S167" s="33"/>
      <c r="T167" s="33"/>
      <c r="U167" s="33"/>
      <c r="V167" s="33"/>
      <c r="W167" s="33"/>
      <c r="X167" s="33"/>
      <c r="Y167" s="33"/>
      <c r="Z167" s="33"/>
      <c r="AA167" s="33"/>
    </row>
    <row r="168" spans="1:27" s="5" customFormat="1">
      <c r="A168" s="33" t="s">
        <v>115</v>
      </c>
      <c r="B168" s="33" t="s">
        <v>318</v>
      </c>
      <c r="C168" s="67" t="s">
        <v>77</v>
      </c>
      <c r="D168" s="67" t="s">
        <v>100</v>
      </c>
      <c r="E168" s="67" t="s">
        <v>2231</v>
      </c>
      <c r="F168" s="67" t="s">
        <v>101</v>
      </c>
      <c r="G168" s="69" t="s">
        <v>2353</v>
      </c>
      <c r="H168" s="67" t="s">
        <v>81</v>
      </c>
      <c r="I168" s="70" t="s">
        <v>82</v>
      </c>
      <c r="J168" s="62" t="s">
        <v>2260</v>
      </c>
      <c r="K168" s="32" t="s">
        <v>102</v>
      </c>
      <c r="L168" s="5" t="s">
        <v>318</v>
      </c>
      <c r="M168" s="5">
        <v>33</v>
      </c>
      <c r="N168" s="5">
        <v>35</v>
      </c>
    </row>
    <row r="169" spans="1:27" s="5" customFormat="1">
      <c r="A169" s="33" t="s">
        <v>111</v>
      </c>
      <c r="B169" s="33" t="s">
        <v>319</v>
      </c>
      <c r="C169" s="67" t="s">
        <v>77</v>
      </c>
      <c r="D169" s="67" t="s">
        <v>100</v>
      </c>
      <c r="E169" s="67" t="s">
        <v>105</v>
      </c>
      <c r="F169" s="67" t="s">
        <v>101</v>
      </c>
      <c r="G169" s="69" t="s">
        <v>80</v>
      </c>
      <c r="H169" s="67" t="s">
        <v>81</v>
      </c>
      <c r="I169" s="70" t="s">
        <v>82</v>
      </c>
      <c r="J169" s="62" t="s">
        <v>508</v>
      </c>
      <c r="K169" s="32" t="s">
        <v>2320</v>
      </c>
      <c r="L169" s="5" t="s">
        <v>319</v>
      </c>
      <c r="M169" s="5">
        <v>38</v>
      </c>
      <c r="N169" s="5">
        <v>37</v>
      </c>
      <c r="P169" s="33"/>
      <c r="Q169" s="33"/>
      <c r="R169" s="33"/>
      <c r="S169" s="33"/>
      <c r="T169" s="33"/>
      <c r="U169" s="33"/>
      <c r="V169" s="33"/>
      <c r="W169" s="33"/>
      <c r="X169" s="33"/>
      <c r="Y169" s="33"/>
      <c r="Z169" s="33"/>
      <c r="AA169" s="33"/>
    </row>
    <row r="170" spans="1:27" s="5" customFormat="1">
      <c r="A170" s="33" t="s">
        <v>153</v>
      </c>
      <c r="B170" s="33" t="s">
        <v>320</v>
      </c>
      <c r="C170" s="67" t="s">
        <v>77</v>
      </c>
      <c r="D170" s="67" t="s">
        <v>100</v>
      </c>
      <c r="E170" s="67" t="s">
        <v>121</v>
      </c>
      <c r="F170" s="67" t="s">
        <v>86</v>
      </c>
      <c r="G170" s="69" t="s">
        <v>2353</v>
      </c>
      <c r="H170" s="67" t="s">
        <v>81</v>
      </c>
      <c r="I170" s="70" t="s">
        <v>82</v>
      </c>
      <c r="J170" s="61" t="s">
        <v>2259</v>
      </c>
      <c r="K170" s="32" t="s">
        <v>2320</v>
      </c>
      <c r="L170" s="5" t="s">
        <v>320</v>
      </c>
      <c r="M170" s="5">
        <v>21</v>
      </c>
      <c r="N170" s="5">
        <v>25</v>
      </c>
      <c r="P170" s="33"/>
      <c r="Q170" s="33"/>
      <c r="R170" s="33"/>
      <c r="S170" s="33"/>
      <c r="T170" s="33"/>
      <c r="U170" s="33"/>
      <c r="V170" s="33"/>
      <c r="W170" s="33"/>
      <c r="X170" s="33"/>
      <c r="Y170" s="33"/>
      <c r="Z170" s="33"/>
      <c r="AA170" s="33"/>
    </row>
    <row r="171" spans="1:27" s="5" customFormat="1">
      <c r="A171" s="33" t="s">
        <v>12</v>
      </c>
      <c r="B171" s="33" t="s">
        <v>321</v>
      </c>
      <c r="C171" s="67" t="s">
        <v>77</v>
      </c>
      <c r="D171" s="67" t="s">
        <v>183</v>
      </c>
      <c r="E171" s="67" t="s">
        <v>2324</v>
      </c>
      <c r="F171" s="67" t="s">
        <v>194</v>
      </c>
      <c r="G171" s="69" t="s">
        <v>322</v>
      </c>
      <c r="H171" s="67" t="s">
        <v>81</v>
      </c>
      <c r="I171" s="70" t="s">
        <v>82</v>
      </c>
      <c r="J171" s="62" t="s">
        <v>508</v>
      </c>
      <c r="K171" s="32" t="s">
        <v>2320</v>
      </c>
      <c r="L171" s="5" t="s">
        <v>321</v>
      </c>
      <c r="M171" s="5">
        <v>33</v>
      </c>
      <c r="N171" s="5">
        <v>53</v>
      </c>
    </row>
    <row r="172" spans="1:27" s="5" customFormat="1">
      <c r="A172" s="33" t="s">
        <v>130</v>
      </c>
      <c r="B172" s="33" t="s">
        <v>323</v>
      </c>
      <c r="C172" s="67" t="s">
        <v>77</v>
      </c>
      <c r="D172" s="67" t="s">
        <v>100</v>
      </c>
      <c r="E172" s="67" t="s">
        <v>105</v>
      </c>
      <c r="F172" s="67" t="s">
        <v>139</v>
      </c>
      <c r="G172" s="69" t="s">
        <v>2353</v>
      </c>
      <c r="H172" s="67" t="s">
        <v>81</v>
      </c>
      <c r="I172" s="70" t="s">
        <v>82</v>
      </c>
      <c r="J172" s="62" t="s">
        <v>2258</v>
      </c>
      <c r="K172" s="32" t="s">
        <v>2320</v>
      </c>
      <c r="L172" s="5" t="s">
        <v>323</v>
      </c>
      <c r="M172" s="5">
        <v>34</v>
      </c>
      <c r="N172" s="5">
        <v>35</v>
      </c>
    </row>
    <row r="173" spans="1:27" s="5" customFormat="1">
      <c r="A173" s="33" t="s">
        <v>115</v>
      </c>
      <c r="B173" s="33" t="s">
        <v>324</v>
      </c>
      <c r="C173" s="67" t="s">
        <v>77</v>
      </c>
      <c r="D173" s="67" t="s">
        <v>100</v>
      </c>
      <c r="E173" s="67" t="s">
        <v>138</v>
      </c>
      <c r="F173" s="67" t="s">
        <v>101</v>
      </c>
      <c r="G173" s="69" t="s">
        <v>80</v>
      </c>
      <c r="H173" s="67" t="s">
        <v>81</v>
      </c>
      <c r="I173" s="70" t="s">
        <v>82</v>
      </c>
      <c r="J173" s="62" t="s">
        <v>508</v>
      </c>
      <c r="K173" s="32" t="s">
        <v>2320</v>
      </c>
      <c r="L173" s="5" t="s">
        <v>324</v>
      </c>
      <c r="M173" s="5">
        <v>23</v>
      </c>
      <c r="N173" s="5">
        <v>25</v>
      </c>
      <c r="P173" s="33"/>
      <c r="Q173" s="33"/>
      <c r="R173" s="33"/>
      <c r="S173" s="33"/>
      <c r="T173" s="33"/>
      <c r="U173" s="33"/>
      <c r="V173" s="33"/>
      <c r="W173" s="33"/>
      <c r="X173" s="33"/>
      <c r="Y173" s="33"/>
      <c r="Z173" s="33"/>
      <c r="AA173" s="33"/>
    </row>
    <row r="174" spans="1:27" s="5" customFormat="1" ht="28">
      <c r="A174" s="33" t="s">
        <v>113</v>
      </c>
      <c r="B174" s="33" t="s">
        <v>325</v>
      </c>
      <c r="C174" s="67" t="s">
        <v>77</v>
      </c>
      <c r="D174" s="67" t="s">
        <v>100</v>
      </c>
      <c r="E174" s="67" t="s">
        <v>2324</v>
      </c>
      <c r="F174" s="67" t="s">
        <v>125</v>
      </c>
      <c r="G174" s="69" t="s">
        <v>2353</v>
      </c>
      <c r="H174" s="67" t="s">
        <v>204</v>
      </c>
      <c r="I174" s="71" t="s">
        <v>508</v>
      </c>
      <c r="J174" s="61" t="s">
        <v>2257</v>
      </c>
      <c r="K174" s="32" t="s">
        <v>102</v>
      </c>
      <c r="L174" s="5" t="s">
        <v>325</v>
      </c>
      <c r="M174" s="5">
        <v>18</v>
      </c>
      <c r="N174" s="5">
        <v>20</v>
      </c>
    </row>
    <row r="175" spans="1:27" s="5" customFormat="1">
      <c r="A175" s="33" t="s">
        <v>141</v>
      </c>
      <c r="B175" s="33" t="s">
        <v>326</v>
      </c>
      <c r="C175" s="67" t="s">
        <v>77</v>
      </c>
      <c r="D175" s="67" t="s">
        <v>100</v>
      </c>
      <c r="E175" s="67" t="s">
        <v>138</v>
      </c>
      <c r="F175" s="67" t="s">
        <v>101</v>
      </c>
      <c r="G175" s="69" t="s">
        <v>2353</v>
      </c>
      <c r="H175" s="67" t="s">
        <v>81</v>
      </c>
      <c r="I175" s="70" t="s">
        <v>82</v>
      </c>
      <c r="J175" s="61" t="s">
        <v>171</v>
      </c>
      <c r="K175" s="32" t="s">
        <v>102</v>
      </c>
      <c r="L175" s="5" t="s">
        <v>326</v>
      </c>
      <c r="M175" s="5">
        <v>37</v>
      </c>
      <c r="N175" s="5" t="s">
        <v>2365</v>
      </c>
      <c r="P175" s="33"/>
      <c r="Q175" s="33"/>
      <c r="R175" s="33"/>
      <c r="S175" s="33"/>
      <c r="T175" s="33"/>
      <c r="U175" s="33"/>
      <c r="V175" s="33"/>
      <c r="W175" s="33"/>
      <c r="X175" s="33"/>
      <c r="Y175" s="33"/>
      <c r="Z175" s="33"/>
      <c r="AA175" s="33"/>
    </row>
    <row r="176" spans="1:27" s="5" customFormat="1">
      <c r="A176" s="33" t="s">
        <v>123</v>
      </c>
      <c r="B176" s="33" t="s">
        <v>327</v>
      </c>
      <c r="C176" s="67" t="s">
        <v>83</v>
      </c>
      <c r="D176" s="67" t="s">
        <v>100</v>
      </c>
      <c r="E176" s="67" t="s">
        <v>121</v>
      </c>
      <c r="F176" s="67" t="s">
        <v>125</v>
      </c>
      <c r="G176" s="69" t="s">
        <v>2353</v>
      </c>
      <c r="H176" s="67" t="s">
        <v>81</v>
      </c>
      <c r="I176" s="70" t="s">
        <v>82</v>
      </c>
      <c r="J176" s="62" t="s">
        <v>2256</v>
      </c>
      <c r="K176" s="32" t="s">
        <v>102</v>
      </c>
      <c r="L176" s="5" t="s">
        <v>327</v>
      </c>
      <c r="M176" s="5">
        <v>23</v>
      </c>
      <c r="N176" s="5">
        <v>30</v>
      </c>
      <c r="P176" s="33"/>
      <c r="Q176" s="33"/>
      <c r="R176" s="33"/>
      <c r="S176" s="33"/>
      <c r="T176" s="33"/>
      <c r="U176" s="33"/>
      <c r="V176" s="33"/>
      <c r="W176" s="33"/>
      <c r="X176" s="33"/>
      <c r="Y176" s="33"/>
      <c r="Z176" s="33"/>
      <c r="AA176" s="33"/>
    </row>
    <row r="177" spans="1:27" s="5" customFormat="1">
      <c r="A177" s="33" t="s">
        <v>153</v>
      </c>
      <c r="B177" s="33" t="s">
        <v>328</v>
      </c>
      <c r="C177" s="67" t="s">
        <v>77</v>
      </c>
      <c r="D177" s="67" t="s">
        <v>100</v>
      </c>
      <c r="E177" s="67" t="s">
        <v>105</v>
      </c>
      <c r="F177" s="67" t="s">
        <v>125</v>
      </c>
      <c r="G177" s="69" t="s">
        <v>2353</v>
      </c>
      <c r="H177" s="67" t="s">
        <v>81</v>
      </c>
      <c r="I177" s="70" t="s">
        <v>82</v>
      </c>
      <c r="J177" s="61" t="s">
        <v>2255</v>
      </c>
      <c r="K177" s="32" t="s">
        <v>102</v>
      </c>
      <c r="L177" s="5" t="s">
        <v>328</v>
      </c>
      <c r="M177" s="5">
        <v>29</v>
      </c>
      <c r="N177" s="5">
        <v>35</v>
      </c>
      <c r="P177" s="33"/>
      <c r="Q177" s="33"/>
      <c r="R177" s="33"/>
      <c r="S177" s="33"/>
      <c r="T177" s="33"/>
      <c r="U177" s="33"/>
      <c r="V177" s="33"/>
      <c r="W177" s="33"/>
      <c r="X177" s="33"/>
      <c r="Y177" s="33"/>
      <c r="Z177" s="33"/>
      <c r="AA177" s="33"/>
    </row>
    <row r="178" spans="1:27" s="5" customFormat="1">
      <c r="A178" s="33" t="s">
        <v>5</v>
      </c>
      <c r="B178" s="33" t="s">
        <v>329</v>
      </c>
      <c r="C178" s="67" t="s">
        <v>83</v>
      </c>
      <c r="D178" s="67" t="s">
        <v>100</v>
      </c>
      <c r="E178" s="67" t="s">
        <v>121</v>
      </c>
      <c r="F178" s="67" t="s">
        <v>101</v>
      </c>
      <c r="G178" s="69" t="s">
        <v>2353</v>
      </c>
      <c r="H178" s="67" t="s">
        <v>81</v>
      </c>
      <c r="I178" s="70" t="s">
        <v>82</v>
      </c>
      <c r="J178" s="61" t="s">
        <v>2253</v>
      </c>
      <c r="K178" s="32" t="s">
        <v>102</v>
      </c>
      <c r="L178" s="5" t="s">
        <v>329</v>
      </c>
      <c r="M178" s="5">
        <v>31</v>
      </c>
      <c r="N178" s="5">
        <v>35</v>
      </c>
      <c r="P178" s="33"/>
      <c r="Q178" s="33"/>
      <c r="R178" s="33"/>
      <c r="S178" s="33"/>
      <c r="T178" s="33"/>
      <c r="U178" s="33"/>
      <c r="V178" s="33"/>
      <c r="W178" s="33"/>
      <c r="X178" s="33"/>
      <c r="Y178" s="33"/>
      <c r="Z178" s="33"/>
      <c r="AA178" s="33"/>
    </row>
    <row r="179" spans="1:27" s="5" customFormat="1">
      <c r="A179" s="33" t="s">
        <v>130</v>
      </c>
      <c r="B179" s="33" t="s">
        <v>330</v>
      </c>
      <c r="C179" s="67" t="s">
        <v>77</v>
      </c>
      <c r="D179" s="67" t="s">
        <v>100</v>
      </c>
      <c r="E179" s="67" t="s">
        <v>108</v>
      </c>
      <c r="F179" s="67" t="s">
        <v>101</v>
      </c>
      <c r="G179" s="69" t="s">
        <v>2353</v>
      </c>
      <c r="H179" s="67" t="s">
        <v>81</v>
      </c>
      <c r="I179" s="70" t="s">
        <v>460</v>
      </c>
      <c r="J179" s="61" t="s">
        <v>2254</v>
      </c>
      <c r="K179" s="32" t="s">
        <v>102</v>
      </c>
      <c r="L179" s="5" t="s">
        <v>330</v>
      </c>
      <c r="M179" s="5">
        <v>35</v>
      </c>
      <c r="N179" s="5">
        <v>35</v>
      </c>
      <c r="P179" s="33"/>
      <c r="Q179" s="33"/>
      <c r="R179" s="33"/>
      <c r="S179" s="33"/>
      <c r="T179" s="33"/>
      <c r="U179" s="33"/>
      <c r="V179" s="33"/>
      <c r="W179" s="33"/>
      <c r="X179" s="33"/>
      <c r="Y179" s="33"/>
      <c r="Z179" s="33"/>
      <c r="AA179" s="33"/>
    </row>
    <row r="180" spans="1:27" s="5" customFormat="1">
      <c r="A180" s="33" t="s">
        <v>12</v>
      </c>
      <c r="B180" s="33" t="s">
        <v>331</v>
      </c>
      <c r="C180" s="67" t="s">
        <v>83</v>
      </c>
      <c r="D180" s="67" t="s">
        <v>100</v>
      </c>
      <c r="E180" s="67" t="s">
        <v>121</v>
      </c>
      <c r="F180" s="67" t="s">
        <v>101</v>
      </c>
      <c r="G180" s="69" t="s">
        <v>80</v>
      </c>
      <c r="H180" s="67" t="s">
        <v>84</v>
      </c>
      <c r="I180" s="70" t="s">
        <v>82</v>
      </c>
      <c r="J180" s="62" t="s">
        <v>508</v>
      </c>
      <c r="K180" s="32" t="s">
        <v>2320</v>
      </c>
      <c r="L180" s="5" t="s">
        <v>331</v>
      </c>
      <c r="M180" s="5">
        <v>28</v>
      </c>
      <c r="N180" s="5">
        <v>31</v>
      </c>
    </row>
    <row r="181" spans="1:27" s="5" customFormat="1">
      <c r="A181" s="33" t="s">
        <v>12</v>
      </c>
      <c r="B181" s="33" t="s">
        <v>332</v>
      </c>
      <c r="C181" s="67" t="s">
        <v>83</v>
      </c>
      <c r="D181" s="67" t="s">
        <v>100</v>
      </c>
      <c r="E181" s="67" t="s">
        <v>105</v>
      </c>
      <c r="F181" s="67" t="s">
        <v>101</v>
      </c>
      <c r="G181" s="69" t="s">
        <v>80</v>
      </c>
      <c r="H181" s="67" t="s">
        <v>81</v>
      </c>
      <c r="I181" s="70" t="s">
        <v>82</v>
      </c>
      <c r="J181" s="62" t="s">
        <v>508</v>
      </c>
      <c r="K181" s="32" t="s">
        <v>102</v>
      </c>
      <c r="L181" s="5" t="s">
        <v>332</v>
      </c>
      <c r="M181" s="5">
        <v>29</v>
      </c>
      <c r="N181" s="5">
        <v>32</v>
      </c>
      <c r="P181" s="33"/>
      <c r="Q181" s="33"/>
      <c r="R181" s="33"/>
      <c r="S181" s="33"/>
      <c r="T181" s="33"/>
      <c r="U181" s="33"/>
      <c r="V181" s="33"/>
      <c r="W181" s="33"/>
      <c r="X181" s="33"/>
      <c r="Y181" s="33"/>
      <c r="Z181" s="33"/>
      <c r="AA181" s="33"/>
    </row>
    <row r="182" spans="1:27" s="5" customFormat="1">
      <c r="A182" s="33" t="s">
        <v>130</v>
      </c>
      <c r="B182" s="33" t="s">
        <v>333</v>
      </c>
      <c r="C182" s="67" t="s">
        <v>77</v>
      </c>
      <c r="D182" s="67" t="s">
        <v>100</v>
      </c>
      <c r="E182" s="67" t="s">
        <v>121</v>
      </c>
      <c r="F182" s="67" t="s">
        <v>101</v>
      </c>
      <c r="G182" s="69" t="s">
        <v>2353</v>
      </c>
      <c r="H182" s="67" t="s">
        <v>81</v>
      </c>
      <c r="I182" s="70" t="s">
        <v>82</v>
      </c>
      <c r="J182" s="61" t="s">
        <v>334</v>
      </c>
      <c r="K182" s="32" t="s">
        <v>102</v>
      </c>
      <c r="L182" s="5" t="s">
        <v>333</v>
      </c>
      <c r="M182" s="5">
        <v>29</v>
      </c>
      <c r="N182" s="5">
        <v>30</v>
      </c>
      <c r="P182" s="33"/>
      <c r="Q182" s="33"/>
      <c r="R182" s="33"/>
      <c r="S182" s="33"/>
      <c r="T182" s="33"/>
      <c r="U182" s="33"/>
      <c r="V182" s="33"/>
      <c r="W182" s="33"/>
      <c r="X182" s="33"/>
      <c r="Y182" s="33"/>
      <c r="Z182" s="33"/>
      <c r="AA182" s="33"/>
    </row>
    <row r="183" spans="1:27" s="5" customFormat="1">
      <c r="A183" s="33" t="s">
        <v>12</v>
      </c>
      <c r="B183" s="33" t="s">
        <v>335</v>
      </c>
      <c r="C183" s="67" t="s">
        <v>77</v>
      </c>
      <c r="D183" s="67" t="s">
        <v>100</v>
      </c>
      <c r="E183" s="67" t="s">
        <v>108</v>
      </c>
      <c r="F183" s="67" t="s">
        <v>101</v>
      </c>
      <c r="G183" s="69" t="s">
        <v>80</v>
      </c>
      <c r="H183" s="67" t="s">
        <v>81</v>
      </c>
      <c r="I183" s="70" t="s">
        <v>82</v>
      </c>
      <c r="J183" s="62" t="s">
        <v>508</v>
      </c>
      <c r="K183" s="32" t="s">
        <v>102</v>
      </c>
      <c r="L183" s="5" t="s">
        <v>335</v>
      </c>
      <c r="M183" s="5">
        <v>22</v>
      </c>
      <c r="N183" s="5">
        <v>22</v>
      </c>
      <c r="P183" s="33"/>
      <c r="Q183" s="33"/>
      <c r="R183" s="33"/>
      <c r="S183" s="33"/>
      <c r="T183" s="33"/>
      <c r="U183" s="33"/>
      <c r="V183" s="33"/>
      <c r="W183" s="33"/>
      <c r="X183" s="33"/>
      <c r="Y183" s="33"/>
      <c r="Z183" s="33"/>
      <c r="AA183" s="33"/>
    </row>
    <row r="184" spans="1:27" s="5" customFormat="1">
      <c r="A184" s="33" t="s">
        <v>12</v>
      </c>
      <c r="B184" s="33" t="s">
        <v>336</v>
      </c>
      <c r="C184" s="67" t="s">
        <v>83</v>
      </c>
      <c r="D184" s="67" t="s">
        <v>100</v>
      </c>
      <c r="E184" s="67" t="s">
        <v>138</v>
      </c>
      <c r="F184" s="67" t="s">
        <v>101</v>
      </c>
      <c r="G184" s="69" t="s">
        <v>80</v>
      </c>
      <c r="H184" s="67" t="s">
        <v>81</v>
      </c>
      <c r="I184" s="70" t="s">
        <v>82</v>
      </c>
      <c r="J184" s="62" t="s">
        <v>508</v>
      </c>
      <c r="K184" s="32" t="s">
        <v>102</v>
      </c>
      <c r="L184" s="5" t="s">
        <v>336</v>
      </c>
      <c r="M184" s="5">
        <v>32</v>
      </c>
      <c r="N184" s="5">
        <v>32</v>
      </c>
      <c r="P184" s="33"/>
      <c r="Q184" s="33"/>
      <c r="R184" s="33"/>
      <c r="S184" s="33"/>
      <c r="T184" s="33"/>
      <c r="U184" s="33"/>
      <c r="V184" s="33"/>
      <c r="W184" s="33"/>
      <c r="X184" s="33"/>
      <c r="Y184" s="33"/>
      <c r="Z184" s="33"/>
      <c r="AA184" s="33"/>
    </row>
    <row r="185" spans="1:27" s="5" customFormat="1">
      <c r="A185" s="33" t="s">
        <v>119</v>
      </c>
      <c r="B185" s="33" t="s">
        <v>337</v>
      </c>
      <c r="C185" s="67" t="s">
        <v>83</v>
      </c>
      <c r="D185" s="67" t="s">
        <v>100</v>
      </c>
      <c r="E185" s="67" t="s">
        <v>105</v>
      </c>
      <c r="F185" s="67" t="s">
        <v>101</v>
      </c>
      <c r="G185" s="69" t="s">
        <v>2353</v>
      </c>
      <c r="H185" s="67" t="s">
        <v>81</v>
      </c>
      <c r="I185" s="70" t="s">
        <v>82</v>
      </c>
      <c r="J185" s="61" t="s">
        <v>2246</v>
      </c>
      <c r="K185" s="32" t="s">
        <v>102</v>
      </c>
      <c r="L185" s="5" t="s">
        <v>337</v>
      </c>
      <c r="M185" s="5">
        <v>38</v>
      </c>
      <c r="N185" s="5">
        <v>40</v>
      </c>
    </row>
    <row r="186" spans="1:27" s="5" customFormat="1">
      <c r="A186" s="33" t="s">
        <v>12</v>
      </c>
      <c r="B186" s="33" t="s">
        <v>338</v>
      </c>
      <c r="C186" s="67" t="s">
        <v>77</v>
      </c>
      <c r="D186" s="67" t="s">
        <v>100</v>
      </c>
      <c r="E186" s="67" t="s">
        <v>121</v>
      </c>
      <c r="F186" s="67" t="s">
        <v>101</v>
      </c>
      <c r="G186" s="69" t="s">
        <v>80</v>
      </c>
      <c r="H186" s="67" t="s">
        <v>81</v>
      </c>
      <c r="I186" s="70" t="s">
        <v>82</v>
      </c>
      <c r="J186" s="62" t="s">
        <v>508</v>
      </c>
      <c r="K186" s="32" t="s">
        <v>102</v>
      </c>
      <c r="L186" s="5" t="s">
        <v>338</v>
      </c>
      <c r="M186" s="5">
        <v>32</v>
      </c>
      <c r="N186" s="5">
        <v>33</v>
      </c>
      <c r="P186" s="33"/>
      <c r="Q186" s="33"/>
      <c r="R186" s="33"/>
      <c r="S186" s="33"/>
      <c r="T186" s="33"/>
      <c r="U186" s="33"/>
      <c r="V186" s="33"/>
      <c r="W186" s="33"/>
      <c r="X186" s="33"/>
      <c r="Y186" s="33"/>
      <c r="Z186" s="33"/>
      <c r="AA186" s="33"/>
    </row>
    <row r="187" spans="1:27" s="5" customFormat="1">
      <c r="A187" s="33" t="s">
        <v>115</v>
      </c>
      <c r="B187" s="33" t="s">
        <v>339</v>
      </c>
      <c r="C187" s="67" t="s">
        <v>83</v>
      </c>
      <c r="D187" s="67" t="s">
        <v>100</v>
      </c>
      <c r="E187" s="67" t="s">
        <v>105</v>
      </c>
      <c r="F187" s="67" t="s">
        <v>101</v>
      </c>
      <c r="G187" s="69" t="s">
        <v>80</v>
      </c>
      <c r="H187" s="67" t="s">
        <v>81</v>
      </c>
      <c r="I187" s="70" t="s">
        <v>82</v>
      </c>
      <c r="J187" s="62" t="s">
        <v>508</v>
      </c>
      <c r="K187" s="32" t="s">
        <v>102</v>
      </c>
      <c r="L187" s="5" t="s">
        <v>339</v>
      </c>
      <c r="M187" s="5">
        <v>28</v>
      </c>
      <c r="N187" s="5">
        <v>30</v>
      </c>
      <c r="P187" s="33"/>
      <c r="Q187" s="33"/>
      <c r="R187" s="33"/>
      <c r="S187" s="33"/>
      <c r="T187" s="33"/>
      <c r="U187" s="33"/>
      <c r="V187" s="33"/>
      <c r="W187" s="33"/>
      <c r="X187" s="33"/>
      <c r="Y187" s="33"/>
      <c r="Z187" s="33"/>
      <c r="AA187" s="33"/>
    </row>
    <row r="188" spans="1:27" s="5" customFormat="1">
      <c r="A188" s="33" t="s">
        <v>12</v>
      </c>
      <c r="B188" s="33" t="s">
        <v>340</v>
      </c>
      <c r="C188" s="67" t="s">
        <v>77</v>
      </c>
      <c r="D188" s="67" t="s">
        <v>100</v>
      </c>
      <c r="E188" s="67" t="s">
        <v>2323</v>
      </c>
      <c r="F188" s="67" t="s">
        <v>101</v>
      </c>
      <c r="G188" s="69" t="s">
        <v>80</v>
      </c>
      <c r="H188" s="67" t="s">
        <v>81</v>
      </c>
      <c r="I188" s="70" t="s">
        <v>82</v>
      </c>
      <c r="J188" s="62" t="s">
        <v>508</v>
      </c>
      <c r="K188" s="32" t="s">
        <v>102</v>
      </c>
      <c r="L188" s="5" t="s">
        <v>340</v>
      </c>
      <c r="M188" s="5">
        <v>25</v>
      </c>
      <c r="N188" s="5">
        <v>31</v>
      </c>
    </row>
    <row r="189" spans="1:27" s="5" customFormat="1">
      <c r="A189" s="33" t="s">
        <v>153</v>
      </c>
      <c r="B189" s="33" t="s">
        <v>341</v>
      </c>
      <c r="C189" s="67" t="s">
        <v>77</v>
      </c>
      <c r="D189" s="67" t="s">
        <v>100</v>
      </c>
      <c r="E189" s="67" t="s">
        <v>105</v>
      </c>
      <c r="F189" s="67" t="s">
        <v>101</v>
      </c>
      <c r="G189" s="69" t="s">
        <v>2353</v>
      </c>
      <c r="H189" s="67" t="s">
        <v>84</v>
      </c>
      <c r="I189" s="70" t="s">
        <v>82</v>
      </c>
      <c r="J189" s="61" t="s">
        <v>143</v>
      </c>
      <c r="K189" s="32" t="s">
        <v>106</v>
      </c>
      <c r="L189" s="5" t="s">
        <v>341</v>
      </c>
      <c r="M189" s="5">
        <v>19</v>
      </c>
      <c r="N189" s="5">
        <v>26</v>
      </c>
    </row>
    <row r="190" spans="1:27" s="5" customFormat="1">
      <c r="A190" s="33" t="s">
        <v>12</v>
      </c>
      <c r="B190" s="33" t="s">
        <v>342</v>
      </c>
      <c r="C190" s="67" t="s">
        <v>83</v>
      </c>
      <c r="D190" s="67" t="s">
        <v>100</v>
      </c>
      <c r="E190" s="67" t="s">
        <v>121</v>
      </c>
      <c r="F190" s="67" t="s">
        <v>101</v>
      </c>
      <c r="G190" s="69" t="s">
        <v>80</v>
      </c>
      <c r="H190" s="67" t="s">
        <v>81</v>
      </c>
      <c r="I190" s="70" t="s">
        <v>82</v>
      </c>
      <c r="J190" s="62" t="s">
        <v>508</v>
      </c>
      <c r="K190" s="32" t="s">
        <v>102</v>
      </c>
      <c r="L190" s="5" t="s">
        <v>342</v>
      </c>
      <c r="M190" s="5">
        <v>23</v>
      </c>
      <c r="N190" s="5">
        <v>24</v>
      </c>
      <c r="P190" s="33"/>
      <c r="Q190" s="33"/>
      <c r="R190" s="33"/>
      <c r="S190" s="33"/>
      <c r="T190" s="33"/>
      <c r="U190" s="33"/>
      <c r="V190" s="33"/>
      <c r="W190" s="33"/>
      <c r="X190" s="33"/>
      <c r="Y190" s="33"/>
      <c r="Z190" s="33"/>
      <c r="AA190" s="33"/>
    </row>
    <row r="191" spans="1:27" s="5" customFormat="1">
      <c r="A191" s="33" t="s">
        <v>12</v>
      </c>
      <c r="B191" s="33" t="s">
        <v>343</v>
      </c>
      <c r="C191" s="67" t="s">
        <v>83</v>
      </c>
      <c r="D191" s="67" t="s">
        <v>100</v>
      </c>
      <c r="E191" s="67" t="s">
        <v>105</v>
      </c>
      <c r="F191" s="67" t="s">
        <v>139</v>
      </c>
      <c r="G191" s="69" t="s">
        <v>80</v>
      </c>
      <c r="H191" s="67" t="s">
        <v>81</v>
      </c>
      <c r="I191" s="70" t="s">
        <v>82</v>
      </c>
      <c r="J191" s="62" t="s">
        <v>508</v>
      </c>
      <c r="K191" s="32" t="s">
        <v>106</v>
      </c>
      <c r="L191" s="5" t="s">
        <v>343</v>
      </c>
      <c r="M191" s="5">
        <v>26</v>
      </c>
      <c r="N191" s="5" t="s">
        <v>2365</v>
      </c>
    </row>
    <row r="192" spans="1:27" s="5" customFormat="1">
      <c r="A192" s="33" t="s">
        <v>111</v>
      </c>
      <c r="B192" s="33" t="s">
        <v>344</v>
      </c>
      <c r="C192" s="67" t="s">
        <v>83</v>
      </c>
      <c r="D192" s="67" t="s">
        <v>100</v>
      </c>
      <c r="E192" s="67" t="s">
        <v>121</v>
      </c>
      <c r="F192" s="67" t="s">
        <v>101</v>
      </c>
      <c r="G192" s="69" t="s">
        <v>80</v>
      </c>
      <c r="H192" s="67" t="s">
        <v>84</v>
      </c>
      <c r="I192" s="70" t="s">
        <v>82</v>
      </c>
      <c r="J192" s="62" t="s">
        <v>508</v>
      </c>
      <c r="K192" s="32" t="s">
        <v>102</v>
      </c>
      <c r="L192" s="5" t="s">
        <v>344</v>
      </c>
      <c r="M192" s="5">
        <v>20</v>
      </c>
      <c r="N192" s="5">
        <v>21</v>
      </c>
    </row>
    <row r="193" spans="1:27" s="5" customFormat="1">
      <c r="A193" s="33" t="s">
        <v>119</v>
      </c>
      <c r="B193" s="33" t="s">
        <v>345</v>
      </c>
      <c r="C193" s="67" t="s">
        <v>77</v>
      </c>
      <c r="D193" s="67" t="s">
        <v>100</v>
      </c>
      <c r="E193" s="67" t="s">
        <v>105</v>
      </c>
      <c r="F193" s="67" t="s">
        <v>101</v>
      </c>
      <c r="G193" s="69" t="s">
        <v>80</v>
      </c>
      <c r="H193" s="67" t="s">
        <v>84</v>
      </c>
      <c r="I193" s="70" t="s">
        <v>82</v>
      </c>
      <c r="J193" s="62" t="s">
        <v>508</v>
      </c>
      <c r="K193" s="32" t="s">
        <v>102</v>
      </c>
      <c r="L193" s="5" t="s">
        <v>345</v>
      </c>
      <c r="M193" s="5">
        <v>27</v>
      </c>
      <c r="N193" s="5">
        <v>39</v>
      </c>
    </row>
    <row r="194" spans="1:27" s="5" customFormat="1">
      <c r="A194" s="33" t="s">
        <v>12</v>
      </c>
      <c r="B194" s="33" t="s">
        <v>346</v>
      </c>
      <c r="C194" s="67" t="s">
        <v>77</v>
      </c>
      <c r="D194" s="67" t="s">
        <v>100</v>
      </c>
      <c r="E194" s="67" t="s">
        <v>105</v>
      </c>
      <c r="F194" s="67" t="s">
        <v>101</v>
      </c>
      <c r="G194" s="69" t="s">
        <v>80</v>
      </c>
      <c r="H194" s="67" t="s">
        <v>81</v>
      </c>
      <c r="I194" s="70" t="s">
        <v>82</v>
      </c>
      <c r="J194" s="62" t="s">
        <v>508</v>
      </c>
      <c r="K194" s="32" t="s">
        <v>102</v>
      </c>
      <c r="L194" s="5" t="s">
        <v>346</v>
      </c>
      <c r="M194" s="5">
        <v>33</v>
      </c>
      <c r="N194" s="5">
        <v>35</v>
      </c>
      <c r="P194" s="33"/>
      <c r="Q194" s="33"/>
      <c r="R194" s="33"/>
      <c r="S194" s="33"/>
      <c r="T194" s="33"/>
      <c r="U194" s="33"/>
      <c r="V194" s="33"/>
      <c r="W194" s="33"/>
      <c r="X194" s="33"/>
      <c r="Y194" s="33"/>
      <c r="Z194" s="33"/>
      <c r="AA194" s="33"/>
    </row>
    <row r="195" spans="1:27" s="5" customFormat="1">
      <c r="A195" s="33" t="s">
        <v>115</v>
      </c>
      <c r="B195" s="33" t="s">
        <v>347</v>
      </c>
      <c r="C195" s="67" t="s">
        <v>77</v>
      </c>
      <c r="D195" s="67" t="s">
        <v>100</v>
      </c>
      <c r="E195" s="67" t="s">
        <v>138</v>
      </c>
      <c r="F195" s="67" t="s">
        <v>101</v>
      </c>
      <c r="G195" s="69" t="s">
        <v>80</v>
      </c>
      <c r="H195" s="67" t="s">
        <v>81</v>
      </c>
      <c r="I195" s="70" t="s">
        <v>82</v>
      </c>
      <c r="J195" s="62" t="s">
        <v>508</v>
      </c>
      <c r="K195" s="32" t="s">
        <v>102</v>
      </c>
      <c r="L195" s="5" t="s">
        <v>347</v>
      </c>
      <c r="M195" s="5">
        <v>31</v>
      </c>
      <c r="N195" s="5">
        <v>33</v>
      </c>
      <c r="P195" s="33"/>
      <c r="Q195" s="33"/>
      <c r="R195" s="33"/>
      <c r="S195" s="33"/>
      <c r="T195" s="33"/>
      <c r="U195" s="33"/>
      <c r="V195" s="33"/>
      <c r="W195" s="33"/>
      <c r="X195" s="33"/>
      <c r="Y195" s="33"/>
      <c r="Z195" s="33"/>
      <c r="AA195" s="33"/>
    </row>
    <row r="196" spans="1:27" s="5" customFormat="1">
      <c r="A196" s="33" t="s">
        <v>115</v>
      </c>
      <c r="B196" s="33" t="s">
        <v>348</v>
      </c>
      <c r="C196" s="67" t="s">
        <v>77</v>
      </c>
      <c r="D196" s="67" t="s">
        <v>100</v>
      </c>
      <c r="E196" s="67" t="s">
        <v>121</v>
      </c>
      <c r="F196" s="67" t="s">
        <v>139</v>
      </c>
      <c r="G196" s="69" t="s">
        <v>80</v>
      </c>
      <c r="H196" s="67" t="s">
        <v>81</v>
      </c>
      <c r="I196" s="70" t="s">
        <v>82</v>
      </c>
      <c r="J196" s="62" t="s">
        <v>508</v>
      </c>
      <c r="K196" s="32" t="s">
        <v>2320</v>
      </c>
      <c r="L196" s="5" t="s">
        <v>348</v>
      </c>
      <c r="M196" s="5">
        <v>25</v>
      </c>
      <c r="N196" s="5">
        <v>31</v>
      </c>
    </row>
    <row r="197" spans="1:27" s="5" customFormat="1">
      <c r="A197" s="33" t="s">
        <v>141</v>
      </c>
      <c r="B197" s="33" t="s">
        <v>349</v>
      </c>
      <c r="C197" s="67" t="s">
        <v>83</v>
      </c>
      <c r="D197" s="67" t="s">
        <v>100</v>
      </c>
      <c r="E197" s="67" t="s">
        <v>138</v>
      </c>
      <c r="F197" s="67" t="s">
        <v>101</v>
      </c>
      <c r="G197" s="69" t="s">
        <v>2353</v>
      </c>
      <c r="H197" s="67" t="s">
        <v>81</v>
      </c>
      <c r="I197" s="70" t="s">
        <v>82</v>
      </c>
      <c r="J197" s="61" t="s">
        <v>350</v>
      </c>
      <c r="K197" s="32" t="s">
        <v>102</v>
      </c>
      <c r="L197" s="5" t="s">
        <v>349</v>
      </c>
      <c r="M197" s="5">
        <v>35</v>
      </c>
      <c r="N197" s="5">
        <v>34</v>
      </c>
      <c r="P197" s="33"/>
      <c r="Q197" s="33"/>
      <c r="R197" s="33"/>
      <c r="S197" s="33"/>
      <c r="T197" s="33"/>
      <c r="U197" s="33"/>
      <c r="V197" s="33"/>
      <c r="W197" s="33"/>
      <c r="X197" s="33"/>
      <c r="Y197" s="33"/>
      <c r="Z197" s="33"/>
      <c r="AA197" s="33"/>
    </row>
    <row r="198" spans="1:27" s="5" customFormat="1">
      <c r="A198" s="33" t="s">
        <v>115</v>
      </c>
      <c r="B198" s="33" t="s">
        <v>351</v>
      </c>
      <c r="C198" s="67" t="s">
        <v>83</v>
      </c>
      <c r="D198" s="67" t="s">
        <v>100</v>
      </c>
      <c r="E198" s="67" t="s">
        <v>105</v>
      </c>
      <c r="F198" s="67" t="s">
        <v>101</v>
      </c>
      <c r="G198" s="69" t="s">
        <v>80</v>
      </c>
      <c r="H198" s="67" t="s">
        <v>84</v>
      </c>
      <c r="I198" s="70" t="s">
        <v>82</v>
      </c>
      <c r="J198" s="62" t="s">
        <v>508</v>
      </c>
      <c r="K198" s="32" t="s">
        <v>106</v>
      </c>
      <c r="L198" s="5" t="s">
        <v>351</v>
      </c>
      <c r="M198" s="5">
        <v>18</v>
      </c>
      <c r="N198" s="5">
        <v>20</v>
      </c>
    </row>
    <row r="199" spans="1:27" s="5" customFormat="1">
      <c r="A199" s="33" t="s">
        <v>111</v>
      </c>
      <c r="B199" s="33" t="s">
        <v>352</v>
      </c>
      <c r="C199" s="67" t="s">
        <v>83</v>
      </c>
      <c r="D199" s="67" t="s">
        <v>100</v>
      </c>
      <c r="E199" s="67" t="s">
        <v>2323</v>
      </c>
      <c r="F199" s="67" t="s">
        <v>101</v>
      </c>
      <c r="G199" s="69" t="s">
        <v>80</v>
      </c>
      <c r="H199" s="67" t="s">
        <v>81</v>
      </c>
      <c r="I199" s="70" t="s">
        <v>82</v>
      </c>
      <c r="J199" s="62" t="s">
        <v>508</v>
      </c>
      <c r="K199" s="32" t="s">
        <v>102</v>
      </c>
      <c r="L199" s="5" t="s">
        <v>352</v>
      </c>
      <c r="M199" s="5">
        <v>39</v>
      </c>
      <c r="N199" s="5">
        <v>42</v>
      </c>
    </row>
    <row r="200" spans="1:27" s="5" customFormat="1">
      <c r="A200" s="33" t="s">
        <v>111</v>
      </c>
      <c r="B200" s="33" t="s">
        <v>353</v>
      </c>
      <c r="C200" s="67" t="s">
        <v>83</v>
      </c>
      <c r="D200" s="67" t="s">
        <v>100</v>
      </c>
      <c r="E200" s="67" t="s">
        <v>105</v>
      </c>
      <c r="F200" s="67" t="s">
        <v>139</v>
      </c>
      <c r="G200" s="69" t="s">
        <v>80</v>
      </c>
      <c r="H200" s="67" t="s">
        <v>81</v>
      </c>
      <c r="I200" s="70" t="s">
        <v>82</v>
      </c>
      <c r="J200" s="62" t="s">
        <v>508</v>
      </c>
      <c r="K200" s="32" t="s">
        <v>106</v>
      </c>
      <c r="L200" s="5" t="s">
        <v>353</v>
      </c>
      <c r="M200" s="5">
        <v>19</v>
      </c>
      <c r="N200" s="5">
        <v>19</v>
      </c>
    </row>
    <row r="201" spans="1:27" s="5" customFormat="1">
      <c r="A201" s="33" t="s">
        <v>119</v>
      </c>
      <c r="B201" s="33" t="s">
        <v>354</v>
      </c>
      <c r="C201" s="67" t="s">
        <v>77</v>
      </c>
      <c r="D201" s="67" t="s">
        <v>100</v>
      </c>
      <c r="E201" s="67" t="s">
        <v>108</v>
      </c>
      <c r="F201" s="67" t="s">
        <v>139</v>
      </c>
      <c r="G201" s="69" t="s">
        <v>2353</v>
      </c>
      <c r="H201" s="67" t="s">
        <v>81</v>
      </c>
      <c r="I201" s="70" t="s">
        <v>82</v>
      </c>
      <c r="J201" s="61" t="s">
        <v>301</v>
      </c>
      <c r="K201" s="32" t="s">
        <v>106</v>
      </c>
      <c r="L201" s="5" t="s">
        <v>354</v>
      </c>
      <c r="M201" s="5">
        <v>28</v>
      </c>
      <c r="N201" s="5">
        <v>30</v>
      </c>
    </row>
    <row r="202" spans="1:27" s="5" customFormat="1">
      <c r="A202" s="33" t="s">
        <v>119</v>
      </c>
      <c r="B202" s="33" t="s">
        <v>355</v>
      </c>
      <c r="C202" s="67" t="s">
        <v>83</v>
      </c>
      <c r="D202" s="67" t="s">
        <v>100</v>
      </c>
      <c r="E202" s="67" t="s">
        <v>105</v>
      </c>
      <c r="F202" s="67" t="s">
        <v>101</v>
      </c>
      <c r="G202" s="69" t="s">
        <v>80</v>
      </c>
      <c r="H202" s="67" t="s">
        <v>81</v>
      </c>
      <c r="I202" s="70" t="s">
        <v>82</v>
      </c>
      <c r="J202" s="62" t="s">
        <v>508</v>
      </c>
      <c r="K202" s="32" t="s">
        <v>102</v>
      </c>
      <c r="L202" s="5" t="s">
        <v>355</v>
      </c>
      <c r="M202" s="5">
        <v>28</v>
      </c>
      <c r="N202" s="5">
        <v>32</v>
      </c>
      <c r="P202" s="33"/>
      <c r="Q202" s="33"/>
      <c r="R202" s="33"/>
      <c r="S202" s="33"/>
      <c r="T202" s="33"/>
      <c r="U202" s="33"/>
      <c r="V202" s="33"/>
      <c r="W202" s="33"/>
      <c r="X202" s="33"/>
      <c r="Y202" s="33"/>
      <c r="Z202" s="33"/>
      <c r="AA202" s="33"/>
    </row>
    <row r="203" spans="1:27" s="5" customFormat="1">
      <c r="A203" s="33" t="s">
        <v>12</v>
      </c>
      <c r="B203" s="33" t="s">
        <v>356</v>
      </c>
      <c r="C203" s="72" t="s">
        <v>77</v>
      </c>
      <c r="D203" s="72" t="s">
        <v>100</v>
      </c>
      <c r="E203" s="72" t="s">
        <v>121</v>
      </c>
      <c r="F203" s="72" t="s">
        <v>101</v>
      </c>
      <c r="G203" s="73" t="s">
        <v>80</v>
      </c>
      <c r="H203" s="72" t="s">
        <v>81</v>
      </c>
      <c r="I203" s="70" t="s">
        <v>82</v>
      </c>
      <c r="J203" s="62" t="s">
        <v>508</v>
      </c>
      <c r="K203" s="32" t="s">
        <v>102</v>
      </c>
      <c r="L203" s="5" t="s">
        <v>356</v>
      </c>
      <c r="M203" s="5">
        <v>33</v>
      </c>
      <c r="N203" s="5">
        <v>34</v>
      </c>
      <c r="P203" s="33"/>
      <c r="Q203" s="33"/>
      <c r="R203" s="33"/>
      <c r="S203" s="33"/>
      <c r="T203" s="33"/>
      <c r="U203" s="33"/>
      <c r="V203" s="33"/>
      <c r="W203" s="33"/>
      <c r="X203" s="33"/>
      <c r="Y203" s="33"/>
      <c r="Z203" s="33"/>
      <c r="AA203" s="33"/>
    </row>
    <row r="204" spans="1:27" s="5" customFormat="1">
      <c r="A204" s="33" t="s">
        <v>12</v>
      </c>
      <c r="B204" s="33" t="s">
        <v>357</v>
      </c>
      <c r="C204" s="72" t="s">
        <v>83</v>
      </c>
      <c r="D204" s="72" t="s">
        <v>100</v>
      </c>
      <c r="E204" s="72" t="s">
        <v>105</v>
      </c>
      <c r="F204" s="72" t="s">
        <v>101</v>
      </c>
      <c r="G204" s="73" t="s">
        <v>80</v>
      </c>
      <c r="H204" s="72" t="s">
        <v>81</v>
      </c>
      <c r="I204" s="70" t="s">
        <v>82</v>
      </c>
      <c r="J204" s="62" t="s">
        <v>508</v>
      </c>
      <c r="K204" s="32" t="s">
        <v>102</v>
      </c>
      <c r="L204" s="5" t="s">
        <v>357</v>
      </c>
      <c r="M204" s="5">
        <v>32</v>
      </c>
      <c r="N204" s="5">
        <v>28</v>
      </c>
      <c r="P204" s="33"/>
      <c r="Q204" s="33"/>
      <c r="R204" s="33"/>
      <c r="S204" s="33"/>
      <c r="T204" s="33"/>
      <c r="U204" s="33"/>
      <c r="V204" s="33"/>
      <c r="W204" s="33"/>
      <c r="X204" s="33"/>
      <c r="Y204" s="33"/>
      <c r="Z204" s="33"/>
      <c r="AA204" s="33"/>
    </row>
    <row r="205" spans="1:27" s="5" customFormat="1">
      <c r="A205" s="33" t="s">
        <v>12</v>
      </c>
      <c r="B205" s="33" t="s">
        <v>358</v>
      </c>
      <c r="C205" s="72" t="s">
        <v>83</v>
      </c>
      <c r="D205" s="72" t="s">
        <v>100</v>
      </c>
      <c r="E205" s="72" t="s">
        <v>121</v>
      </c>
      <c r="F205" s="72" t="s">
        <v>139</v>
      </c>
      <c r="G205" s="73" t="s">
        <v>80</v>
      </c>
      <c r="H205" s="72" t="s">
        <v>81</v>
      </c>
      <c r="I205" s="70" t="s">
        <v>82</v>
      </c>
      <c r="J205" s="62" t="s">
        <v>508</v>
      </c>
      <c r="K205" s="32" t="s">
        <v>106</v>
      </c>
      <c r="L205" s="5" t="s">
        <v>358</v>
      </c>
      <c r="M205" s="5">
        <v>24</v>
      </c>
      <c r="N205" s="5">
        <v>24</v>
      </c>
    </row>
    <row r="206" spans="1:27" s="5" customFormat="1">
      <c r="A206" s="33" t="s">
        <v>12</v>
      </c>
      <c r="B206" s="33" t="s">
        <v>359</v>
      </c>
      <c r="C206" s="72" t="s">
        <v>77</v>
      </c>
      <c r="D206" s="72" t="s">
        <v>100</v>
      </c>
      <c r="E206" s="67" t="s">
        <v>2231</v>
      </c>
      <c r="F206" s="72" t="s">
        <v>122</v>
      </c>
      <c r="G206" s="73" t="s">
        <v>80</v>
      </c>
      <c r="H206" s="72" t="s">
        <v>84</v>
      </c>
      <c r="I206" s="70" t="s">
        <v>82</v>
      </c>
      <c r="J206" s="62" t="s">
        <v>508</v>
      </c>
      <c r="K206" s="32" t="s">
        <v>106</v>
      </c>
      <c r="L206" s="5" t="s">
        <v>359</v>
      </c>
      <c r="M206" s="5">
        <v>35</v>
      </c>
      <c r="N206" s="5">
        <v>35</v>
      </c>
    </row>
    <row r="207" spans="1:27" s="5" customFormat="1">
      <c r="A207" s="33" t="s">
        <v>119</v>
      </c>
      <c r="B207" s="33" t="s">
        <v>360</v>
      </c>
      <c r="C207" s="72" t="s">
        <v>83</v>
      </c>
      <c r="D207" s="72" t="s">
        <v>100</v>
      </c>
      <c r="E207" s="72" t="s">
        <v>121</v>
      </c>
      <c r="F207" s="72" t="s">
        <v>101</v>
      </c>
      <c r="G207" s="73" t="s">
        <v>80</v>
      </c>
      <c r="H207" s="72" t="s">
        <v>81</v>
      </c>
      <c r="I207" s="70" t="s">
        <v>82</v>
      </c>
      <c r="J207" s="62" t="s">
        <v>508</v>
      </c>
      <c r="K207" s="32" t="s">
        <v>102</v>
      </c>
      <c r="L207" s="5" t="s">
        <v>360</v>
      </c>
      <c r="M207" s="5">
        <v>37</v>
      </c>
      <c r="N207" s="5">
        <v>34</v>
      </c>
      <c r="P207" s="33"/>
      <c r="Q207" s="33"/>
      <c r="R207" s="33"/>
      <c r="S207" s="33"/>
      <c r="T207" s="33"/>
      <c r="U207" s="33"/>
      <c r="V207" s="33"/>
      <c r="W207" s="33"/>
      <c r="X207" s="33"/>
      <c r="Y207" s="33"/>
      <c r="Z207" s="33"/>
      <c r="AA207" s="33"/>
    </row>
    <row r="208" spans="1:27" s="5" customFormat="1">
      <c r="A208" s="33" t="s">
        <v>115</v>
      </c>
      <c r="B208" s="33" t="s">
        <v>361</v>
      </c>
      <c r="C208" s="72" t="s">
        <v>77</v>
      </c>
      <c r="D208" s="72" t="s">
        <v>100</v>
      </c>
      <c r="E208" s="72" t="s">
        <v>105</v>
      </c>
      <c r="F208" s="72" t="s">
        <v>101</v>
      </c>
      <c r="G208" s="73" t="s">
        <v>80</v>
      </c>
      <c r="H208" s="72" t="s">
        <v>81</v>
      </c>
      <c r="I208" s="70" t="s">
        <v>82</v>
      </c>
      <c r="J208" s="62" t="s">
        <v>508</v>
      </c>
      <c r="K208" s="32" t="s">
        <v>102</v>
      </c>
      <c r="L208" s="5" t="s">
        <v>361</v>
      </c>
      <c r="M208" s="5">
        <v>19</v>
      </c>
      <c r="N208" s="5">
        <v>22</v>
      </c>
      <c r="P208" s="33"/>
      <c r="Q208" s="33"/>
      <c r="R208" s="33"/>
      <c r="S208" s="33"/>
      <c r="T208" s="33"/>
      <c r="U208" s="33"/>
      <c r="V208" s="33"/>
      <c r="W208" s="33"/>
      <c r="X208" s="33"/>
      <c r="Y208" s="33"/>
      <c r="Z208" s="33"/>
      <c r="AA208" s="33"/>
    </row>
    <row r="209" spans="1:27" s="5" customFormat="1">
      <c r="A209" s="33" t="s">
        <v>12</v>
      </c>
      <c r="B209" s="33" t="s">
        <v>362</v>
      </c>
      <c r="C209" s="72" t="s">
        <v>77</v>
      </c>
      <c r="D209" s="72" t="s">
        <v>100</v>
      </c>
      <c r="E209" s="72" t="s">
        <v>105</v>
      </c>
      <c r="F209" s="72" t="s">
        <v>101</v>
      </c>
      <c r="G209" s="73" t="s">
        <v>80</v>
      </c>
      <c r="H209" s="72" t="s">
        <v>81</v>
      </c>
      <c r="I209" s="70" t="s">
        <v>82</v>
      </c>
      <c r="J209" s="62" t="s">
        <v>508</v>
      </c>
      <c r="K209" s="32" t="s">
        <v>102</v>
      </c>
      <c r="L209" s="5" t="s">
        <v>362</v>
      </c>
      <c r="M209" s="5">
        <v>34</v>
      </c>
      <c r="N209" s="5">
        <v>43</v>
      </c>
      <c r="P209" s="33"/>
      <c r="Q209" s="33"/>
      <c r="R209" s="33"/>
      <c r="S209" s="33"/>
      <c r="T209" s="33"/>
      <c r="U209" s="33"/>
      <c r="V209" s="33"/>
      <c r="W209" s="33"/>
      <c r="X209" s="33"/>
      <c r="Y209" s="33"/>
      <c r="Z209" s="33"/>
      <c r="AA209" s="33"/>
    </row>
    <row r="210" spans="1:27" s="5" customFormat="1">
      <c r="A210" s="33" t="s">
        <v>12</v>
      </c>
      <c r="B210" s="33" t="s">
        <v>363</v>
      </c>
      <c r="C210" s="72" t="s">
        <v>83</v>
      </c>
      <c r="D210" s="72" t="s">
        <v>100</v>
      </c>
      <c r="E210" s="72" t="s">
        <v>105</v>
      </c>
      <c r="F210" s="72" t="s">
        <v>101</v>
      </c>
      <c r="G210" s="73" t="s">
        <v>80</v>
      </c>
      <c r="H210" s="72" t="s">
        <v>84</v>
      </c>
      <c r="I210" s="70" t="s">
        <v>82</v>
      </c>
      <c r="J210" s="62" t="s">
        <v>508</v>
      </c>
      <c r="K210" s="32" t="s">
        <v>102</v>
      </c>
      <c r="L210" s="5" t="s">
        <v>363</v>
      </c>
      <c r="M210" s="5">
        <v>44</v>
      </c>
      <c r="N210" s="5">
        <v>42</v>
      </c>
    </row>
    <row r="211" spans="1:27">
      <c r="A211" s="33" t="s">
        <v>12</v>
      </c>
      <c r="B211" s="33" t="s">
        <v>364</v>
      </c>
      <c r="C211" s="72" t="s">
        <v>83</v>
      </c>
      <c r="D211" s="72" t="s">
        <v>100</v>
      </c>
      <c r="E211" s="67" t="s">
        <v>2324</v>
      </c>
      <c r="F211" s="72" t="s">
        <v>101</v>
      </c>
      <c r="G211" s="73" t="s">
        <v>80</v>
      </c>
      <c r="H211" s="72" t="s">
        <v>81</v>
      </c>
      <c r="I211" s="70" t="s">
        <v>82</v>
      </c>
      <c r="J211" s="62" t="s">
        <v>508</v>
      </c>
      <c r="K211" s="32" t="s">
        <v>102</v>
      </c>
      <c r="L211" s="5" t="s">
        <v>364</v>
      </c>
      <c r="M211" s="5">
        <v>27</v>
      </c>
      <c r="N211" s="5">
        <v>27</v>
      </c>
      <c r="O211" s="5"/>
      <c r="P211" s="5"/>
      <c r="Q211" s="5"/>
      <c r="R211" s="5"/>
      <c r="S211" s="5"/>
      <c r="T211" s="5"/>
      <c r="U211" s="5"/>
      <c r="V211" s="5"/>
      <c r="W211" s="5"/>
      <c r="X211" s="5"/>
      <c r="Y211" s="5"/>
      <c r="Z211" s="5"/>
      <c r="AA211" s="5"/>
    </row>
    <row r="212" spans="1:27">
      <c r="A212" s="33" t="s">
        <v>12</v>
      </c>
      <c r="B212" s="33" t="s">
        <v>365</v>
      </c>
      <c r="C212" s="72" t="s">
        <v>77</v>
      </c>
      <c r="D212" s="72" t="s">
        <v>100</v>
      </c>
      <c r="E212" s="67" t="s">
        <v>2324</v>
      </c>
      <c r="F212" s="72" t="s">
        <v>101</v>
      </c>
      <c r="G212" s="73" t="s">
        <v>80</v>
      </c>
      <c r="H212" s="72" t="s">
        <v>81</v>
      </c>
      <c r="I212" s="70" t="s">
        <v>82</v>
      </c>
      <c r="J212" s="62" t="s">
        <v>508</v>
      </c>
      <c r="K212" s="32" t="s">
        <v>102</v>
      </c>
      <c r="L212" s="5" t="s">
        <v>365</v>
      </c>
      <c r="M212" s="5">
        <v>17</v>
      </c>
      <c r="N212" s="5">
        <v>16</v>
      </c>
      <c r="O212" s="5"/>
      <c r="P212" s="5"/>
      <c r="Q212" s="5"/>
      <c r="R212" s="5"/>
      <c r="S212" s="5"/>
      <c r="T212" s="5"/>
      <c r="U212" s="5"/>
      <c r="V212" s="5"/>
      <c r="W212" s="5"/>
      <c r="X212" s="5"/>
      <c r="Y212" s="5"/>
      <c r="Z212" s="5"/>
      <c r="AA212" s="5"/>
    </row>
    <row r="213" spans="1:27">
      <c r="A213" s="33" t="s">
        <v>119</v>
      </c>
      <c r="B213" s="33" t="s">
        <v>366</v>
      </c>
      <c r="C213" s="72" t="s">
        <v>77</v>
      </c>
      <c r="D213" s="72" t="s">
        <v>100</v>
      </c>
      <c r="E213" s="67" t="s">
        <v>2324</v>
      </c>
      <c r="F213" s="72" t="s">
        <v>101</v>
      </c>
      <c r="G213" s="73" t="s">
        <v>80</v>
      </c>
      <c r="H213" s="72" t="s">
        <v>81</v>
      </c>
      <c r="I213" s="70" t="s">
        <v>82</v>
      </c>
      <c r="J213" s="62" t="s">
        <v>508</v>
      </c>
      <c r="K213" s="32" t="s">
        <v>102</v>
      </c>
      <c r="L213" s="5" t="s">
        <v>366</v>
      </c>
      <c r="M213" s="5">
        <v>17</v>
      </c>
      <c r="N213" s="5">
        <v>19</v>
      </c>
      <c r="O213" s="5"/>
      <c r="P213" s="5"/>
      <c r="Q213" s="5"/>
      <c r="R213" s="5"/>
      <c r="S213" s="5"/>
      <c r="T213" s="5"/>
      <c r="U213" s="5"/>
      <c r="V213" s="5"/>
      <c r="W213" s="5"/>
      <c r="X213" s="5"/>
      <c r="Y213" s="5"/>
      <c r="Z213" s="5"/>
      <c r="AA213" s="5"/>
    </row>
    <row r="214" spans="1:27">
      <c r="A214" s="33" t="s">
        <v>115</v>
      </c>
      <c r="B214" s="33" t="s">
        <v>367</v>
      </c>
      <c r="C214" s="72" t="s">
        <v>77</v>
      </c>
      <c r="D214" s="72" t="s">
        <v>100</v>
      </c>
      <c r="E214" s="72" t="s">
        <v>94</v>
      </c>
      <c r="F214" s="72" t="s">
        <v>139</v>
      </c>
      <c r="G214" s="73" t="s">
        <v>80</v>
      </c>
      <c r="H214" s="72" t="s">
        <v>81</v>
      </c>
      <c r="I214" s="70" t="s">
        <v>82</v>
      </c>
      <c r="J214" s="62" t="s">
        <v>508</v>
      </c>
      <c r="K214" s="32" t="s">
        <v>2320</v>
      </c>
      <c r="L214" s="5" t="s">
        <v>367</v>
      </c>
      <c r="M214" s="5">
        <v>33</v>
      </c>
      <c r="N214" s="5" t="s">
        <v>2365</v>
      </c>
      <c r="O214" s="5"/>
      <c r="P214" s="5"/>
      <c r="Q214" s="5"/>
      <c r="R214" s="5"/>
      <c r="S214" s="5"/>
      <c r="T214" s="5"/>
      <c r="U214" s="5"/>
      <c r="V214" s="5"/>
      <c r="W214" s="5"/>
      <c r="X214" s="5"/>
      <c r="Y214" s="5"/>
      <c r="Z214" s="5"/>
      <c r="AA214" s="5"/>
    </row>
    <row r="215" spans="1:27">
      <c r="A215" s="33" t="s">
        <v>141</v>
      </c>
      <c r="B215" s="33" t="s">
        <v>368</v>
      </c>
      <c r="C215" s="67" t="s">
        <v>77</v>
      </c>
      <c r="D215" s="67" t="s">
        <v>100</v>
      </c>
      <c r="E215" s="67" t="s">
        <v>105</v>
      </c>
      <c r="F215" s="67" t="s">
        <v>101</v>
      </c>
      <c r="G215" s="69" t="s">
        <v>2353</v>
      </c>
      <c r="H215" s="67" t="s">
        <v>81</v>
      </c>
      <c r="I215" s="70" t="s">
        <v>82</v>
      </c>
      <c r="J215" s="61" t="s">
        <v>369</v>
      </c>
      <c r="K215" s="32" t="s">
        <v>102</v>
      </c>
      <c r="L215" s="5" t="s">
        <v>368</v>
      </c>
      <c r="M215" s="5">
        <v>29</v>
      </c>
      <c r="N215" s="5">
        <v>29</v>
      </c>
      <c r="O215" s="5"/>
    </row>
    <row r="216" spans="1:27">
      <c r="A216" s="33" t="s">
        <v>141</v>
      </c>
      <c r="B216" s="33" t="s">
        <v>370</v>
      </c>
      <c r="C216" s="67" t="s">
        <v>83</v>
      </c>
      <c r="D216" s="67" t="s">
        <v>100</v>
      </c>
      <c r="E216" s="67" t="s">
        <v>121</v>
      </c>
      <c r="F216" s="67" t="s">
        <v>101</v>
      </c>
      <c r="G216" s="69" t="s">
        <v>2353</v>
      </c>
      <c r="H216" s="67" t="s">
        <v>81</v>
      </c>
      <c r="I216" s="70" t="s">
        <v>82</v>
      </c>
      <c r="J216" s="61" t="s">
        <v>2253</v>
      </c>
      <c r="K216" s="32" t="s">
        <v>102</v>
      </c>
      <c r="L216" s="5" t="s">
        <v>370</v>
      </c>
      <c r="M216" s="5">
        <v>21</v>
      </c>
      <c r="N216" s="5">
        <v>23</v>
      </c>
      <c r="O216" s="5"/>
    </row>
    <row r="217" spans="1:27">
      <c r="A217" s="33" t="s">
        <v>12</v>
      </c>
      <c r="B217" s="33" t="s">
        <v>371</v>
      </c>
      <c r="C217" s="72" t="s">
        <v>77</v>
      </c>
      <c r="D217" s="72" t="s">
        <v>100</v>
      </c>
      <c r="E217" s="72" t="s">
        <v>105</v>
      </c>
      <c r="F217" s="72" t="s">
        <v>101</v>
      </c>
      <c r="G217" s="73" t="s">
        <v>80</v>
      </c>
      <c r="H217" s="72" t="s">
        <v>81</v>
      </c>
      <c r="I217" s="70" t="s">
        <v>82</v>
      </c>
      <c r="J217" s="62" t="s">
        <v>508</v>
      </c>
      <c r="K217" s="32" t="s">
        <v>102</v>
      </c>
      <c r="L217" s="5" t="s">
        <v>371</v>
      </c>
      <c r="M217" s="5">
        <v>33</v>
      </c>
      <c r="N217" s="5">
        <v>34</v>
      </c>
      <c r="O217" s="5"/>
    </row>
    <row r="218" spans="1:27">
      <c r="A218" s="33" t="s">
        <v>12</v>
      </c>
      <c r="B218" s="33" t="s">
        <v>372</v>
      </c>
      <c r="C218" s="72" t="s">
        <v>83</v>
      </c>
      <c r="D218" s="72" t="s">
        <v>100</v>
      </c>
      <c r="E218" s="72" t="s">
        <v>105</v>
      </c>
      <c r="F218" s="72" t="s">
        <v>101</v>
      </c>
      <c r="G218" s="73" t="s">
        <v>80</v>
      </c>
      <c r="H218" s="72" t="s">
        <v>81</v>
      </c>
      <c r="I218" s="70" t="s">
        <v>82</v>
      </c>
      <c r="J218" s="62" t="s">
        <v>508</v>
      </c>
      <c r="K218" s="32" t="s">
        <v>2320</v>
      </c>
      <c r="L218" s="5" t="s">
        <v>372</v>
      </c>
      <c r="M218" s="5">
        <v>28</v>
      </c>
      <c r="N218" s="5">
        <v>24</v>
      </c>
      <c r="O218" s="5"/>
    </row>
    <row r="219" spans="1:27">
      <c r="A219" s="33" t="s">
        <v>12</v>
      </c>
      <c r="B219" s="33" t="s">
        <v>373</v>
      </c>
      <c r="C219" s="67" t="s">
        <v>83</v>
      </c>
      <c r="D219" s="67" t="s">
        <v>100</v>
      </c>
      <c r="E219" s="67" t="s">
        <v>105</v>
      </c>
      <c r="F219" s="67" t="s">
        <v>101</v>
      </c>
      <c r="G219" s="69" t="s">
        <v>80</v>
      </c>
      <c r="H219" s="67" t="s">
        <v>81</v>
      </c>
      <c r="I219" s="70" t="s">
        <v>82</v>
      </c>
      <c r="J219" s="62" t="s">
        <v>508</v>
      </c>
      <c r="K219" s="32" t="s">
        <v>2320</v>
      </c>
      <c r="L219" s="5" t="s">
        <v>373</v>
      </c>
      <c r="M219" s="5">
        <v>26</v>
      </c>
      <c r="N219" s="5">
        <v>29</v>
      </c>
      <c r="O219" s="5"/>
    </row>
    <row r="220" spans="1:27">
      <c r="A220" s="33" t="s">
        <v>130</v>
      </c>
      <c r="B220" s="33" t="s">
        <v>374</v>
      </c>
      <c r="C220" s="67" t="s">
        <v>77</v>
      </c>
      <c r="D220" s="67" t="s">
        <v>100</v>
      </c>
      <c r="E220" s="67" t="s">
        <v>105</v>
      </c>
      <c r="F220" s="67" t="s">
        <v>101</v>
      </c>
      <c r="G220" s="69" t="s">
        <v>2353</v>
      </c>
      <c r="H220" s="67" t="s">
        <v>81</v>
      </c>
      <c r="I220" s="70" t="s">
        <v>82</v>
      </c>
      <c r="J220" s="61" t="s">
        <v>2252</v>
      </c>
      <c r="K220" s="32" t="s">
        <v>2320</v>
      </c>
      <c r="L220" s="5" t="s">
        <v>374</v>
      </c>
      <c r="M220" s="5">
        <v>29</v>
      </c>
      <c r="N220" s="5">
        <v>30</v>
      </c>
      <c r="O220" s="5"/>
      <c r="P220" s="5"/>
      <c r="Q220" s="5"/>
      <c r="R220" s="5"/>
      <c r="S220" s="5"/>
      <c r="T220" s="5"/>
      <c r="U220" s="5"/>
      <c r="V220" s="5"/>
      <c r="W220" s="5"/>
      <c r="X220" s="5"/>
      <c r="Y220" s="5"/>
      <c r="Z220" s="5"/>
      <c r="AA220" s="5"/>
    </row>
    <row r="221" spans="1:27">
      <c r="A221" s="33" t="s">
        <v>119</v>
      </c>
      <c r="B221" s="33" t="s">
        <v>375</v>
      </c>
      <c r="C221" s="67" t="s">
        <v>77</v>
      </c>
      <c r="D221" s="67" t="s">
        <v>100</v>
      </c>
      <c r="E221" s="67" t="s">
        <v>2232</v>
      </c>
      <c r="F221" s="67" t="s">
        <v>101</v>
      </c>
      <c r="G221" s="69" t="s">
        <v>80</v>
      </c>
      <c r="H221" s="67" t="s">
        <v>81</v>
      </c>
      <c r="I221" s="70" t="s">
        <v>82</v>
      </c>
      <c r="J221" s="62" t="s">
        <v>508</v>
      </c>
      <c r="K221" s="32" t="s">
        <v>102</v>
      </c>
      <c r="L221" s="5" t="s">
        <v>375</v>
      </c>
      <c r="M221" s="5">
        <v>26</v>
      </c>
      <c r="N221" s="5">
        <v>30</v>
      </c>
      <c r="O221" s="5"/>
      <c r="P221" s="5"/>
      <c r="Q221" s="5"/>
      <c r="R221" s="5"/>
      <c r="S221" s="5"/>
      <c r="T221" s="5"/>
      <c r="U221" s="5"/>
      <c r="V221" s="5"/>
      <c r="W221" s="5"/>
      <c r="X221" s="5"/>
      <c r="Y221" s="5"/>
      <c r="Z221" s="5"/>
      <c r="AA221" s="5"/>
    </row>
    <row r="222" spans="1:27">
      <c r="A222" s="33" t="s">
        <v>141</v>
      </c>
      <c r="B222" s="33" t="s">
        <v>376</v>
      </c>
      <c r="C222" s="67" t="s">
        <v>83</v>
      </c>
      <c r="D222" s="67" t="s">
        <v>100</v>
      </c>
      <c r="E222" s="67" t="s">
        <v>105</v>
      </c>
      <c r="F222" s="67" t="s">
        <v>101</v>
      </c>
      <c r="G222" s="69" t="s">
        <v>2353</v>
      </c>
      <c r="H222" s="67" t="s">
        <v>84</v>
      </c>
      <c r="I222" s="70" t="s">
        <v>82</v>
      </c>
      <c r="J222" s="61" t="s">
        <v>2251</v>
      </c>
      <c r="K222" s="32" t="s">
        <v>102</v>
      </c>
      <c r="L222" s="5" t="s">
        <v>376</v>
      </c>
      <c r="M222" s="5">
        <v>37</v>
      </c>
      <c r="N222" s="5">
        <v>40</v>
      </c>
      <c r="O222" s="5"/>
      <c r="P222" s="5"/>
      <c r="Q222" s="5"/>
      <c r="R222" s="5"/>
      <c r="S222" s="5"/>
      <c r="T222" s="5"/>
      <c r="U222" s="5"/>
      <c r="V222" s="5"/>
      <c r="W222" s="5"/>
      <c r="X222" s="5"/>
      <c r="Y222" s="5"/>
      <c r="Z222" s="5"/>
      <c r="AA222" s="5"/>
    </row>
    <row r="223" spans="1:27">
      <c r="A223" s="33" t="s">
        <v>12</v>
      </c>
      <c r="B223" s="33" t="s">
        <v>377</v>
      </c>
      <c r="C223" s="67" t="s">
        <v>77</v>
      </c>
      <c r="D223" s="67" t="s">
        <v>100</v>
      </c>
      <c r="E223" s="67" t="s">
        <v>2232</v>
      </c>
      <c r="F223" s="67" t="s">
        <v>101</v>
      </c>
      <c r="G223" s="69" t="s">
        <v>80</v>
      </c>
      <c r="H223" s="67" t="s">
        <v>81</v>
      </c>
      <c r="I223" s="70" t="s">
        <v>82</v>
      </c>
      <c r="J223" s="62" t="s">
        <v>508</v>
      </c>
      <c r="K223" s="32" t="s">
        <v>2320</v>
      </c>
      <c r="L223" s="5" t="s">
        <v>377</v>
      </c>
      <c r="M223" s="5">
        <v>39</v>
      </c>
      <c r="N223" s="5">
        <v>39</v>
      </c>
      <c r="O223" s="5"/>
      <c r="P223" s="5"/>
      <c r="Q223" s="5"/>
      <c r="R223" s="5"/>
      <c r="S223" s="5"/>
      <c r="T223" s="5"/>
      <c r="U223" s="5"/>
      <c r="V223" s="5"/>
      <c r="W223" s="5"/>
      <c r="X223" s="5"/>
      <c r="Y223" s="5"/>
      <c r="Z223" s="5"/>
      <c r="AA223" s="5"/>
    </row>
    <row r="224" spans="1:27">
      <c r="A224" s="33" t="s">
        <v>115</v>
      </c>
      <c r="B224" s="33" t="s">
        <v>378</v>
      </c>
      <c r="C224" s="67" t="s">
        <v>77</v>
      </c>
      <c r="D224" s="67" t="s">
        <v>100</v>
      </c>
      <c r="E224" s="67" t="s">
        <v>2232</v>
      </c>
      <c r="F224" s="67" t="s">
        <v>101</v>
      </c>
      <c r="G224" s="69" t="s">
        <v>80</v>
      </c>
      <c r="H224" s="67" t="s">
        <v>81</v>
      </c>
      <c r="I224" s="70" t="s">
        <v>82</v>
      </c>
      <c r="J224" s="62" t="s">
        <v>508</v>
      </c>
      <c r="K224" s="32" t="s">
        <v>2320</v>
      </c>
      <c r="L224" s="5" t="s">
        <v>378</v>
      </c>
      <c r="M224" s="5">
        <v>21</v>
      </c>
      <c r="N224" s="5">
        <v>27</v>
      </c>
      <c r="O224" s="5"/>
      <c r="P224" s="5"/>
      <c r="Q224" s="5"/>
      <c r="R224" s="5"/>
      <c r="S224" s="5"/>
      <c r="T224" s="5"/>
      <c r="U224" s="5"/>
      <c r="V224" s="5"/>
      <c r="W224" s="5"/>
      <c r="X224" s="5"/>
      <c r="Y224" s="5"/>
      <c r="Z224" s="5"/>
      <c r="AA224" s="5"/>
    </row>
    <row r="225" spans="1:27">
      <c r="A225" s="33" t="s">
        <v>5</v>
      </c>
      <c r="B225" s="33" t="s">
        <v>379</v>
      </c>
      <c r="C225" s="67" t="s">
        <v>77</v>
      </c>
      <c r="D225" s="67" t="s">
        <v>110</v>
      </c>
      <c r="E225" s="67" t="s">
        <v>108</v>
      </c>
      <c r="F225" s="67" t="s">
        <v>101</v>
      </c>
      <c r="G225" s="69" t="s">
        <v>2353</v>
      </c>
      <c r="H225" s="67" t="s">
        <v>84</v>
      </c>
      <c r="I225" s="70" t="s">
        <v>82</v>
      </c>
      <c r="J225" s="62" t="s">
        <v>2250</v>
      </c>
      <c r="K225" s="32" t="s">
        <v>2320</v>
      </c>
      <c r="L225" s="5" t="s">
        <v>379</v>
      </c>
      <c r="M225" s="5">
        <v>30</v>
      </c>
      <c r="N225" s="5">
        <v>35</v>
      </c>
      <c r="O225" s="5"/>
      <c r="P225" s="5"/>
      <c r="Q225" s="5"/>
      <c r="R225" s="5"/>
      <c r="S225" s="5"/>
      <c r="T225" s="5"/>
      <c r="U225" s="5"/>
      <c r="V225" s="5"/>
      <c r="W225" s="5"/>
      <c r="X225" s="5"/>
      <c r="Y225" s="5"/>
      <c r="Z225" s="5"/>
      <c r="AA225" s="5"/>
    </row>
    <row r="226" spans="1:27">
      <c r="A226" s="33" t="s">
        <v>115</v>
      </c>
      <c r="B226" s="33" t="s">
        <v>380</v>
      </c>
      <c r="C226" s="67" t="s">
        <v>77</v>
      </c>
      <c r="D226" s="67" t="s">
        <v>100</v>
      </c>
      <c r="E226" s="67" t="s">
        <v>105</v>
      </c>
      <c r="F226" s="67" t="s">
        <v>101</v>
      </c>
      <c r="G226" s="69" t="s">
        <v>80</v>
      </c>
      <c r="H226" s="67" t="s">
        <v>81</v>
      </c>
      <c r="I226" s="70" t="s">
        <v>82</v>
      </c>
      <c r="J226" s="62" t="s">
        <v>508</v>
      </c>
      <c r="K226" s="32" t="s">
        <v>102</v>
      </c>
      <c r="L226" s="5" t="s">
        <v>380</v>
      </c>
      <c r="M226" s="5">
        <v>17</v>
      </c>
      <c r="N226" s="5">
        <v>18</v>
      </c>
      <c r="O226" s="5"/>
    </row>
    <row r="227" spans="1:27">
      <c r="A227" s="33" t="s">
        <v>119</v>
      </c>
      <c r="B227" s="33" t="s">
        <v>381</v>
      </c>
      <c r="C227" s="67" t="s">
        <v>77</v>
      </c>
      <c r="D227" s="67" t="s">
        <v>100</v>
      </c>
      <c r="E227" s="67" t="s">
        <v>2233</v>
      </c>
      <c r="F227" s="67" t="s">
        <v>101</v>
      </c>
      <c r="G227" s="69" t="s">
        <v>80</v>
      </c>
      <c r="H227" s="67" t="s">
        <v>204</v>
      </c>
      <c r="I227" s="71" t="s">
        <v>508</v>
      </c>
      <c r="J227" s="62" t="s">
        <v>508</v>
      </c>
      <c r="K227" s="32" t="s">
        <v>2320</v>
      </c>
      <c r="L227" s="5" t="s">
        <v>381</v>
      </c>
      <c r="M227" s="5">
        <v>34</v>
      </c>
      <c r="N227" s="5">
        <v>38</v>
      </c>
      <c r="O227" s="5"/>
      <c r="P227" s="5"/>
      <c r="Q227" s="5"/>
      <c r="R227" s="5"/>
      <c r="S227" s="5"/>
      <c r="T227" s="5"/>
      <c r="U227" s="5"/>
      <c r="V227" s="5"/>
      <c r="W227" s="5"/>
      <c r="X227" s="5"/>
      <c r="Y227" s="5"/>
      <c r="Z227" s="5"/>
      <c r="AA227" s="5"/>
    </row>
    <row r="228" spans="1:27" ht="28">
      <c r="A228" s="33" t="s">
        <v>123</v>
      </c>
      <c r="B228" s="33" t="s">
        <v>382</v>
      </c>
      <c r="C228" s="67" t="s">
        <v>77</v>
      </c>
      <c r="D228" s="67" t="s">
        <v>100</v>
      </c>
      <c r="E228" s="67" t="s">
        <v>2232</v>
      </c>
      <c r="F228" s="67" t="s">
        <v>101</v>
      </c>
      <c r="G228" s="69" t="s">
        <v>2353</v>
      </c>
      <c r="H228" s="67" t="s">
        <v>81</v>
      </c>
      <c r="I228" s="70" t="s">
        <v>82</v>
      </c>
      <c r="J228" s="61" t="s">
        <v>2249</v>
      </c>
      <c r="K228" s="32" t="s">
        <v>102</v>
      </c>
      <c r="L228" s="5" t="s">
        <v>382</v>
      </c>
      <c r="M228" s="5">
        <v>26</v>
      </c>
      <c r="N228" s="5">
        <v>32</v>
      </c>
      <c r="O228" s="5"/>
      <c r="P228" s="5"/>
      <c r="Q228" s="5"/>
      <c r="R228" s="5"/>
      <c r="S228" s="5"/>
      <c r="T228" s="5"/>
      <c r="U228" s="5"/>
      <c r="V228" s="5"/>
      <c r="W228" s="5"/>
      <c r="X228" s="5"/>
      <c r="Y228" s="5"/>
      <c r="Z228" s="5"/>
      <c r="AA228" s="5"/>
    </row>
    <row r="229" spans="1:27">
      <c r="A229" s="33" t="s">
        <v>12</v>
      </c>
      <c r="B229" s="33" t="s">
        <v>383</v>
      </c>
      <c r="C229" s="67" t="s">
        <v>77</v>
      </c>
      <c r="D229" s="67" t="s">
        <v>100</v>
      </c>
      <c r="E229" s="67" t="s">
        <v>121</v>
      </c>
      <c r="F229" s="67" t="s">
        <v>101</v>
      </c>
      <c r="G229" s="69" t="s">
        <v>80</v>
      </c>
      <c r="H229" s="67" t="s">
        <v>81</v>
      </c>
      <c r="I229" s="70" t="s">
        <v>82</v>
      </c>
      <c r="J229" s="62" t="s">
        <v>508</v>
      </c>
      <c r="K229" s="32" t="s">
        <v>102</v>
      </c>
      <c r="L229" s="5" t="s">
        <v>383</v>
      </c>
      <c r="M229" s="5">
        <v>37</v>
      </c>
      <c r="N229" s="5">
        <v>37</v>
      </c>
      <c r="O229" s="5"/>
    </row>
    <row r="230" spans="1:27">
      <c r="A230" s="33" t="s">
        <v>157</v>
      </c>
      <c r="B230" s="33" t="s">
        <v>384</v>
      </c>
      <c r="C230" s="67" t="s">
        <v>83</v>
      </c>
      <c r="D230" s="67" t="s">
        <v>100</v>
      </c>
      <c r="E230" s="67" t="s">
        <v>385</v>
      </c>
      <c r="F230" s="67" t="s">
        <v>101</v>
      </c>
      <c r="G230" s="69" t="s">
        <v>2353</v>
      </c>
      <c r="H230" s="67" t="s">
        <v>81</v>
      </c>
      <c r="I230" s="70" t="s">
        <v>82</v>
      </c>
      <c r="J230" s="61" t="s">
        <v>2248</v>
      </c>
      <c r="K230" s="32" t="s">
        <v>102</v>
      </c>
      <c r="L230" s="5" t="s">
        <v>384</v>
      </c>
      <c r="M230" s="5">
        <v>21</v>
      </c>
      <c r="N230" s="5">
        <v>21</v>
      </c>
      <c r="O230" s="5"/>
      <c r="P230" s="5"/>
      <c r="Q230" s="5"/>
      <c r="R230" s="5"/>
      <c r="S230" s="5"/>
      <c r="T230" s="5"/>
      <c r="U230" s="5"/>
      <c r="V230" s="5"/>
      <c r="W230" s="5"/>
      <c r="X230" s="5"/>
      <c r="Y230" s="5"/>
      <c r="Z230" s="5"/>
      <c r="AA230" s="5"/>
    </row>
    <row r="231" spans="1:27">
      <c r="A231" s="33" t="s">
        <v>111</v>
      </c>
      <c r="B231" s="33" t="s">
        <v>386</v>
      </c>
      <c r="C231" s="67" t="s">
        <v>77</v>
      </c>
      <c r="D231" s="67" t="s">
        <v>100</v>
      </c>
      <c r="E231" s="67" t="s">
        <v>105</v>
      </c>
      <c r="F231" s="67" t="s">
        <v>101</v>
      </c>
      <c r="G231" s="69" t="s">
        <v>80</v>
      </c>
      <c r="H231" s="67" t="s">
        <v>81</v>
      </c>
      <c r="I231" s="70" t="s">
        <v>82</v>
      </c>
      <c r="J231" s="62" t="s">
        <v>508</v>
      </c>
      <c r="K231" s="32" t="s">
        <v>102</v>
      </c>
      <c r="L231" s="5" t="s">
        <v>386</v>
      </c>
      <c r="M231" s="5">
        <v>27</v>
      </c>
      <c r="N231" s="5">
        <v>27</v>
      </c>
      <c r="O231" s="5"/>
    </row>
    <row r="232" spans="1:27">
      <c r="A232" s="33" t="s">
        <v>12</v>
      </c>
      <c r="B232" s="33" t="s">
        <v>387</v>
      </c>
      <c r="C232" s="67" t="s">
        <v>77</v>
      </c>
      <c r="D232" s="67" t="s">
        <v>100</v>
      </c>
      <c r="E232" s="67" t="s">
        <v>138</v>
      </c>
      <c r="F232" s="67" t="s">
        <v>101</v>
      </c>
      <c r="G232" s="69" t="s">
        <v>80</v>
      </c>
      <c r="H232" s="67" t="s">
        <v>204</v>
      </c>
      <c r="I232" s="71" t="s">
        <v>508</v>
      </c>
      <c r="J232" s="62" t="s">
        <v>508</v>
      </c>
      <c r="K232" s="32" t="s">
        <v>102</v>
      </c>
      <c r="L232" s="5" t="s">
        <v>387</v>
      </c>
      <c r="M232" s="5">
        <v>28</v>
      </c>
      <c r="N232" s="5">
        <v>32</v>
      </c>
      <c r="O232" s="5"/>
    </row>
    <row r="233" spans="1:27">
      <c r="A233" s="33" t="s">
        <v>111</v>
      </c>
      <c r="B233" s="33" t="s">
        <v>388</v>
      </c>
      <c r="C233" s="67" t="s">
        <v>83</v>
      </c>
      <c r="D233" s="67" t="s">
        <v>110</v>
      </c>
      <c r="E233" s="67" t="s">
        <v>108</v>
      </c>
      <c r="F233" s="67" t="s">
        <v>101</v>
      </c>
      <c r="G233" s="69" t="s">
        <v>80</v>
      </c>
      <c r="H233" s="67" t="s">
        <v>81</v>
      </c>
      <c r="I233" s="70" t="s">
        <v>82</v>
      </c>
      <c r="J233" s="62" t="s">
        <v>508</v>
      </c>
      <c r="K233" s="32" t="s">
        <v>2320</v>
      </c>
      <c r="L233" s="5" t="s">
        <v>388</v>
      </c>
      <c r="M233" s="5">
        <v>24</v>
      </c>
      <c r="N233" s="5">
        <v>26</v>
      </c>
      <c r="O233" s="5"/>
      <c r="P233" s="5"/>
      <c r="Q233" s="5"/>
      <c r="R233" s="5"/>
      <c r="S233" s="5"/>
      <c r="T233" s="5"/>
      <c r="U233" s="5"/>
      <c r="V233" s="5"/>
      <c r="W233" s="5"/>
      <c r="X233" s="5"/>
      <c r="Y233" s="5"/>
      <c r="Z233" s="5"/>
      <c r="AA233" s="5"/>
    </row>
    <row r="234" spans="1:27">
      <c r="A234" s="33" t="s">
        <v>12</v>
      </c>
      <c r="B234" s="33" t="s">
        <v>389</v>
      </c>
      <c r="C234" s="67" t="s">
        <v>77</v>
      </c>
      <c r="D234" s="67" t="s">
        <v>100</v>
      </c>
      <c r="E234" s="67" t="s">
        <v>2324</v>
      </c>
      <c r="F234" s="67" t="s">
        <v>101</v>
      </c>
      <c r="G234" s="69" t="s">
        <v>80</v>
      </c>
      <c r="H234" s="67" t="s">
        <v>81</v>
      </c>
      <c r="I234" s="70" t="s">
        <v>82</v>
      </c>
      <c r="J234" s="62" t="s">
        <v>508</v>
      </c>
      <c r="K234" s="32" t="s">
        <v>106</v>
      </c>
      <c r="L234" s="5" t="s">
        <v>389</v>
      </c>
      <c r="M234" s="5">
        <v>27</v>
      </c>
      <c r="N234" s="5">
        <v>29</v>
      </c>
      <c r="O234" s="5"/>
      <c r="P234" s="5"/>
      <c r="Q234" s="5"/>
      <c r="R234" s="5"/>
      <c r="S234" s="5"/>
      <c r="T234" s="5"/>
      <c r="U234" s="5"/>
      <c r="V234" s="5"/>
      <c r="W234" s="5"/>
      <c r="X234" s="5"/>
      <c r="Y234" s="5"/>
      <c r="Z234" s="5"/>
      <c r="AA234" s="5"/>
    </row>
    <row r="235" spans="1:27">
      <c r="A235" s="33" t="s">
        <v>12</v>
      </c>
      <c r="B235" s="33" t="s">
        <v>390</v>
      </c>
      <c r="C235" s="67" t="s">
        <v>77</v>
      </c>
      <c r="D235" s="67" t="s">
        <v>100</v>
      </c>
      <c r="E235" s="67" t="s">
        <v>108</v>
      </c>
      <c r="F235" s="67" t="s">
        <v>101</v>
      </c>
      <c r="G235" s="69" t="s">
        <v>80</v>
      </c>
      <c r="H235" s="67" t="s">
        <v>81</v>
      </c>
      <c r="I235" s="70" t="s">
        <v>82</v>
      </c>
      <c r="J235" s="62" t="s">
        <v>508</v>
      </c>
      <c r="K235" s="32" t="s">
        <v>102</v>
      </c>
      <c r="L235" s="5" t="s">
        <v>390</v>
      </c>
      <c r="M235" s="5">
        <v>25</v>
      </c>
      <c r="N235" s="5">
        <v>41</v>
      </c>
      <c r="O235" s="5"/>
      <c r="P235" s="5"/>
      <c r="Q235" s="5"/>
      <c r="R235" s="5"/>
      <c r="S235" s="5"/>
      <c r="T235" s="5"/>
      <c r="U235" s="5"/>
      <c r="V235" s="5"/>
      <c r="W235" s="5"/>
      <c r="X235" s="5"/>
      <c r="Y235" s="5"/>
      <c r="Z235" s="5"/>
      <c r="AA235" s="5"/>
    </row>
    <row r="236" spans="1:27">
      <c r="A236" s="33" t="s">
        <v>153</v>
      </c>
      <c r="B236" s="33" t="s">
        <v>391</v>
      </c>
      <c r="C236" s="67" t="s">
        <v>83</v>
      </c>
      <c r="D236" s="67" t="s">
        <v>100</v>
      </c>
      <c r="E236" s="67" t="s">
        <v>105</v>
      </c>
      <c r="F236" s="67" t="s">
        <v>101</v>
      </c>
      <c r="G236" s="69" t="s">
        <v>2353</v>
      </c>
      <c r="H236" s="67" t="s">
        <v>81</v>
      </c>
      <c r="I236" s="70" t="s">
        <v>82</v>
      </c>
      <c r="J236" s="61" t="s">
        <v>392</v>
      </c>
      <c r="K236" s="32" t="s">
        <v>102</v>
      </c>
      <c r="L236" s="5" t="s">
        <v>391</v>
      </c>
      <c r="M236" s="5">
        <v>28</v>
      </c>
      <c r="N236" s="5">
        <v>31</v>
      </c>
      <c r="O236" s="5"/>
    </row>
    <row r="237" spans="1:27">
      <c r="A237" s="33" t="s">
        <v>119</v>
      </c>
      <c r="B237" s="33" t="s">
        <v>393</v>
      </c>
      <c r="C237" s="67" t="s">
        <v>83</v>
      </c>
      <c r="D237" s="67" t="s">
        <v>100</v>
      </c>
      <c r="E237" s="67" t="s">
        <v>2232</v>
      </c>
      <c r="F237" s="67" t="s">
        <v>101</v>
      </c>
      <c r="G237" s="69" t="s">
        <v>80</v>
      </c>
      <c r="H237" s="67" t="s">
        <v>81</v>
      </c>
      <c r="I237" s="70" t="s">
        <v>82</v>
      </c>
      <c r="J237" s="62" t="s">
        <v>508</v>
      </c>
      <c r="K237" s="32" t="s">
        <v>102</v>
      </c>
      <c r="L237" s="5" t="s">
        <v>393</v>
      </c>
      <c r="M237" s="5">
        <v>39</v>
      </c>
      <c r="N237" s="5">
        <v>38</v>
      </c>
      <c r="O237" s="5"/>
      <c r="P237" s="5"/>
      <c r="Q237" s="5"/>
      <c r="R237" s="5"/>
      <c r="S237" s="5"/>
      <c r="T237" s="5"/>
      <c r="U237" s="5"/>
      <c r="V237" s="5"/>
      <c r="W237" s="5"/>
      <c r="X237" s="5"/>
      <c r="Y237" s="5"/>
      <c r="Z237" s="5"/>
      <c r="AA237" s="5"/>
    </row>
    <row r="238" spans="1:27">
      <c r="A238" s="33" t="s">
        <v>12</v>
      </c>
      <c r="B238" s="33" t="s">
        <v>394</v>
      </c>
      <c r="C238" s="67" t="s">
        <v>83</v>
      </c>
      <c r="D238" s="67" t="s">
        <v>100</v>
      </c>
      <c r="E238" s="67" t="s">
        <v>121</v>
      </c>
      <c r="F238" s="67" t="s">
        <v>122</v>
      </c>
      <c r="G238" s="69" t="s">
        <v>80</v>
      </c>
      <c r="H238" s="67" t="s">
        <v>81</v>
      </c>
      <c r="I238" s="70" t="s">
        <v>82</v>
      </c>
      <c r="J238" s="62" t="s">
        <v>508</v>
      </c>
      <c r="K238" s="32" t="s">
        <v>102</v>
      </c>
      <c r="L238" s="5" t="s">
        <v>394</v>
      </c>
      <c r="M238" s="5">
        <v>33</v>
      </c>
      <c r="N238" s="5">
        <v>42</v>
      </c>
      <c r="O238" s="5"/>
    </row>
    <row r="239" spans="1:27">
      <c r="A239" s="33" t="s">
        <v>111</v>
      </c>
      <c r="B239" s="33" t="s">
        <v>395</v>
      </c>
      <c r="C239" s="67" t="s">
        <v>83</v>
      </c>
      <c r="D239" s="67" t="s">
        <v>100</v>
      </c>
      <c r="E239" s="67" t="s">
        <v>105</v>
      </c>
      <c r="F239" s="67" t="s">
        <v>101</v>
      </c>
      <c r="G239" s="69" t="s">
        <v>80</v>
      </c>
      <c r="H239" s="67" t="s">
        <v>81</v>
      </c>
      <c r="I239" s="70" t="s">
        <v>82</v>
      </c>
      <c r="J239" s="62" t="s">
        <v>508</v>
      </c>
      <c r="K239" s="32" t="s">
        <v>102</v>
      </c>
      <c r="L239" s="5" t="s">
        <v>395</v>
      </c>
      <c r="M239" s="5">
        <v>27</v>
      </c>
      <c r="N239" s="5">
        <v>32</v>
      </c>
      <c r="O239" s="5"/>
    </row>
    <row r="240" spans="1:27">
      <c r="A240" s="33" t="s">
        <v>115</v>
      </c>
      <c r="B240" s="33" t="s">
        <v>396</v>
      </c>
      <c r="C240" s="67" t="s">
        <v>83</v>
      </c>
      <c r="D240" s="67" t="s">
        <v>100</v>
      </c>
      <c r="E240" s="67" t="s">
        <v>105</v>
      </c>
      <c r="F240" s="67" t="s">
        <v>101</v>
      </c>
      <c r="G240" s="69" t="s">
        <v>80</v>
      </c>
      <c r="H240" s="67" t="s">
        <v>84</v>
      </c>
      <c r="I240" s="70" t="s">
        <v>82</v>
      </c>
      <c r="J240" s="62" t="s">
        <v>508</v>
      </c>
      <c r="K240" s="32" t="s">
        <v>2320</v>
      </c>
      <c r="L240" s="5" t="s">
        <v>396</v>
      </c>
      <c r="M240" s="5">
        <v>28</v>
      </c>
      <c r="N240" s="5">
        <v>30</v>
      </c>
      <c r="O240" s="5"/>
      <c r="P240" s="5"/>
      <c r="Q240" s="5"/>
      <c r="R240" s="5"/>
      <c r="S240" s="5"/>
      <c r="T240" s="5"/>
      <c r="U240" s="5"/>
      <c r="V240" s="5"/>
      <c r="W240" s="5"/>
      <c r="X240" s="5"/>
      <c r="Y240" s="5"/>
      <c r="Z240" s="5"/>
      <c r="AA240" s="5"/>
    </row>
    <row r="241" spans="1:27">
      <c r="A241" s="33" t="s">
        <v>141</v>
      </c>
      <c r="B241" s="33" t="s">
        <v>397</v>
      </c>
      <c r="C241" s="67" t="s">
        <v>77</v>
      </c>
      <c r="D241" s="67" t="s">
        <v>100</v>
      </c>
      <c r="E241" s="67" t="s">
        <v>108</v>
      </c>
      <c r="F241" s="67" t="s">
        <v>101</v>
      </c>
      <c r="G241" s="69" t="s">
        <v>398</v>
      </c>
      <c r="H241" s="67" t="s">
        <v>81</v>
      </c>
      <c r="I241" s="70" t="s">
        <v>460</v>
      </c>
      <c r="J241" s="62" t="s">
        <v>508</v>
      </c>
      <c r="K241" s="32" t="s">
        <v>102</v>
      </c>
      <c r="L241" s="5" t="s">
        <v>397</v>
      </c>
      <c r="M241" s="5">
        <v>36</v>
      </c>
      <c r="N241" s="5">
        <v>38</v>
      </c>
      <c r="O241" s="5"/>
      <c r="P241" s="5"/>
      <c r="Q241" s="5"/>
      <c r="R241" s="5"/>
      <c r="S241" s="5"/>
      <c r="T241" s="5"/>
      <c r="U241" s="5"/>
      <c r="V241" s="5"/>
      <c r="W241" s="5"/>
      <c r="X241" s="5"/>
      <c r="Y241" s="5"/>
      <c r="Z241" s="5"/>
      <c r="AA241" s="5"/>
    </row>
    <row r="242" spans="1:27">
      <c r="A242" s="33" t="s">
        <v>115</v>
      </c>
      <c r="B242" s="33" t="s">
        <v>399</v>
      </c>
      <c r="C242" s="67" t="s">
        <v>83</v>
      </c>
      <c r="D242" s="67" t="s">
        <v>100</v>
      </c>
      <c r="E242" s="67" t="s">
        <v>121</v>
      </c>
      <c r="F242" s="67" t="s">
        <v>101</v>
      </c>
      <c r="G242" s="69" t="s">
        <v>80</v>
      </c>
      <c r="H242" s="67" t="s">
        <v>81</v>
      </c>
      <c r="I242" s="70" t="s">
        <v>82</v>
      </c>
      <c r="J242" s="62" t="s">
        <v>508</v>
      </c>
      <c r="K242" s="32" t="s">
        <v>2320</v>
      </c>
      <c r="L242" s="5" t="s">
        <v>399</v>
      </c>
      <c r="M242" s="5">
        <v>22</v>
      </c>
      <c r="N242" s="5">
        <v>29</v>
      </c>
      <c r="O242" s="5"/>
    </row>
    <row r="243" spans="1:27">
      <c r="A243" s="33" t="s">
        <v>12</v>
      </c>
      <c r="B243" s="33" t="s">
        <v>400</v>
      </c>
      <c r="C243" s="67" t="s">
        <v>83</v>
      </c>
      <c r="D243" s="67" t="s">
        <v>100</v>
      </c>
      <c r="E243" s="67" t="s">
        <v>2324</v>
      </c>
      <c r="F243" s="67" t="s">
        <v>101</v>
      </c>
      <c r="G243" s="69" t="s">
        <v>80</v>
      </c>
      <c r="H243" s="67" t="s">
        <v>90</v>
      </c>
      <c r="I243" s="70" t="s">
        <v>93</v>
      </c>
      <c r="J243" s="62" t="s">
        <v>508</v>
      </c>
      <c r="K243" s="32" t="s">
        <v>2320</v>
      </c>
      <c r="L243" s="5" t="s">
        <v>400</v>
      </c>
      <c r="M243" s="5">
        <v>26</v>
      </c>
      <c r="N243" s="5">
        <v>25</v>
      </c>
      <c r="O243" s="5"/>
      <c r="P243" s="5"/>
      <c r="Q243" s="5"/>
      <c r="R243" s="5"/>
      <c r="S243" s="5"/>
      <c r="T243" s="5"/>
      <c r="U243" s="5"/>
      <c r="V243" s="5"/>
      <c r="W243" s="5"/>
      <c r="X243" s="5"/>
      <c r="Y243" s="5"/>
      <c r="Z243" s="5"/>
      <c r="AA243" s="5"/>
    </row>
    <row r="244" spans="1:27">
      <c r="A244" s="33" t="s">
        <v>115</v>
      </c>
      <c r="B244" s="33" t="s">
        <v>401</v>
      </c>
      <c r="C244" s="67" t="s">
        <v>77</v>
      </c>
      <c r="D244" s="67" t="s">
        <v>100</v>
      </c>
      <c r="E244" s="67" t="s">
        <v>105</v>
      </c>
      <c r="F244" s="67" t="s">
        <v>101</v>
      </c>
      <c r="G244" s="69" t="s">
        <v>80</v>
      </c>
      <c r="H244" s="67" t="s">
        <v>84</v>
      </c>
      <c r="I244" s="70" t="s">
        <v>82</v>
      </c>
      <c r="J244" s="62" t="s">
        <v>508</v>
      </c>
      <c r="K244" s="32" t="s">
        <v>102</v>
      </c>
      <c r="L244" s="5" t="s">
        <v>401</v>
      </c>
      <c r="M244" s="5">
        <v>31</v>
      </c>
      <c r="N244" s="5">
        <v>42</v>
      </c>
      <c r="O244" s="5"/>
      <c r="P244" s="5"/>
      <c r="Q244" s="5"/>
      <c r="R244" s="5"/>
      <c r="S244" s="5"/>
      <c r="T244" s="5"/>
      <c r="U244" s="5"/>
      <c r="V244" s="5"/>
      <c r="W244" s="5"/>
      <c r="X244" s="5"/>
      <c r="Y244" s="5"/>
      <c r="Z244" s="5"/>
      <c r="AA244" s="5"/>
    </row>
    <row r="245" spans="1:27">
      <c r="A245" s="33" t="s">
        <v>115</v>
      </c>
      <c r="B245" s="33" t="s">
        <v>402</v>
      </c>
      <c r="C245" s="67" t="s">
        <v>83</v>
      </c>
      <c r="D245" s="67" t="s">
        <v>100</v>
      </c>
      <c r="E245" s="67" t="s">
        <v>105</v>
      </c>
      <c r="F245" s="67" t="s">
        <v>101</v>
      </c>
      <c r="G245" s="69" t="s">
        <v>80</v>
      </c>
      <c r="H245" s="67" t="s">
        <v>81</v>
      </c>
      <c r="I245" s="70" t="s">
        <v>82</v>
      </c>
      <c r="J245" s="62" t="s">
        <v>508</v>
      </c>
      <c r="K245" s="32" t="s">
        <v>102</v>
      </c>
      <c r="L245" s="5" t="s">
        <v>402</v>
      </c>
      <c r="M245" s="5">
        <v>40</v>
      </c>
      <c r="N245" s="5">
        <v>43</v>
      </c>
      <c r="O245" s="5"/>
    </row>
    <row r="246" spans="1:27">
      <c r="A246" s="33" t="s">
        <v>115</v>
      </c>
      <c r="B246" s="33" t="s">
        <v>403</v>
      </c>
      <c r="C246" s="67" t="s">
        <v>83</v>
      </c>
      <c r="D246" s="67" t="s">
        <v>100</v>
      </c>
      <c r="E246" s="67" t="s">
        <v>312</v>
      </c>
      <c r="F246" s="67" t="s">
        <v>101</v>
      </c>
      <c r="G246" s="69" t="s">
        <v>80</v>
      </c>
      <c r="H246" s="67" t="s">
        <v>81</v>
      </c>
      <c r="I246" s="70" t="s">
        <v>82</v>
      </c>
      <c r="J246" s="62" t="s">
        <v>508</v>
      </c>
      <c r="K246" s="32" t="s">
        <v>102</v>
      </c>
      <c r="L246" s="5" t="s">
        <v>403</v>
      </c>
      <c r="M246" s="5">
        <v>29</v>
      </c>
      <c r="N246" s="5" t="s">
        <v>2365</v>
      </c>
      <c r="O246" s="5"/>
      <c r="P246" s="5"/>
      <c r="Q246" s="5"/>
      <c r="R246" s="5"/>
      <c r="S246" s="5"/>
      <c r="T246" s="5"/>
      <c r="U246" s="5"/>
      <c r="V246" s="5"/>
      <c r="W246" s="5"/>
      <c r="X246" s="5"/>
      <c r="Y246" s="5"/>
      <c r="Z246" s="5"/>
      <c r="AA246" s="5"/>
    </row>
    <row r="247" spans="1:27" ht="28">
      <c r="A247" s="33" t="s">
        <v>130</v>
      </c>
      <c r="B247" s="33" t="s">
        <v>404</v>
      </c>
      <c r="C247" s="67" t="s">
        <v>77</v>
      </c>
      <c r="D247" s="67" t="s">
        <v>100</v>
      </c>
      <c r="E247" s="67" t="s">
        <v>121</v>
      </c>
      <c r="F247" s="67" t="s">
        <v>101</v>
      </c>
      <c r="G247" s="69" t="s">
        <v>2353</v>
      </c>
      <c r="H247" s="67" t="s">
        <v>81</v>
      </c>
      <c r="I247" s="70" t="s">
        <v>82</v>
      </c>
      <c r="J247" s="61" t="s">
        <v>2247</v>
      </c>
      <c r="K247" s="32" t="s">
        <v>2320</v>
      </c>
      <c r="L247" s="5" t="s">
        <v>404</v>
      </c>
      <c r="M247" s="5">
        <v>31</v>
      </c>
      <c r="N247" s="5">
        <v>36</v>
      </c>
      <c r="O247" s="5"/>
    </row>
    <row r="248" spans="1:27">
      <c r="A248" s="33" t="s">
        <v>115</v>
      </c>
      <c r="B248" s="33" t="s">
        <v>405</v>
      </c>
      <c r="C248" s="67" t="s">
        <v>77</v>
      </c>
      <c r="D248" s="67" t="s">
        <v>100</v>
      </c>
      <c r="E248" s="67" t="s">
        <v>138</v>
      </c>
      <c r="F248" s="67" t="s">
        <v>101</v>
      </c>
      <c r="G248" s="69" t="s">
        <v>80</v>
      </c>
      <c r="H248" s="67" t="s">
        <v>81</v>
      </c>
      <c r="I248" s="70" t="s">
        <v>82</v>
      </c>
      <c r="J248" s="62" t="s">
        <v>508</v>
      </c>
      <c r="K248" s="32" t="s">
        <v>2320</v>
      </c>
      <c r="L248" s="5" t="s">
        <v>405</v>
      </c>
      <c r="M248" s="5">
        <v>31</v>
      </c>
      <c r="N248" s="5">
        <v>31</v>
      </c>
      <c r="O248" s="5"/>
    </row>
    <row r="249" spans="1:27">
      <c r="A249" s="33" t="s">
        <v>12</v>
      </c>
      <c r="B249" s="33" t="s">
        <v>406</v>
      </c>
      <c r="C249" s="67" t="s">
        <v>77</v>
      </c>
      <c r="D249" s="67" t="s">
        <v>100</v>
      </c>
      <c r="E249" s="67" t="s">
        <v>121</v>
      </c>
      <c r="F249" s="67" t="s">
        <v>101</v>
      </c>
      <c r="G249" s="69" t="s">
        <v>2353</v>
      </c>
      <c r="H249" s="67" t="s">
        <v>84</v>
      </c>
      <c r="I249" s="70" t="s">
        <v>82</v>
      </c>
      <c r="J249" s="61" t="s">
        <v>2246</v>
      </c>
      <c r="K249" s="32" t="s">
        <v>102</v>
      </c>
      <c r="L249" s="5" t="s">
        <v>406</v>
      </c>
      <c r="M249" s="5">
        <v>25</v>
      </c>
      <c r="N249" s="5">
        <v>26</v>
      </c>
      <c r="O249" s="5"/>
      <c r="P249" s="5"/>
      <c r="Q249" s="5"/>
      <c r="R249" s="5"/>
      <c r="S249" s="5"/>
      <c r="T249" s="5"/>
      <c r="U249" s="5"/>
      <c r="V249" s="5"/>
      <c r="W249" s="5"/>
      <c r="X249" s="5"/>
      <c r="Y249" s="5"/>
      <c r="Z249" s="5"/>
      <c r="AA249" s="5"/>
    </row>
    <row r="250" spans="1:27">
      <c r="A250" s="33" t="s">
        <v>115</v>
      </c>
      <c r="B250" s="33" t="s">
        <v>407</v>
      </c>
      <c r="C250" s="67" t="s">
        <v>77</v>
      </c>
      <c r="D250" s="67" t="s">
        <v>100</v>
      </c>
      <c r="E250" s="67" t="s">
        <v>105</v>
      </c>
      <c r="F250" s="67" t="s">
        <v>101</v>
      </c>
      <c r="G250" s="69" t="s">
        <v>80</v>
      </c>
      <c r="H250" s="67" t="s">
        <v>81</v>
      </c>
      <c r="I250" s="70" t="s">
        <v>82</v>
      </c>
      <c r="J250" s="62" t="s">
        <v>508</v>
      </c>
      <c r="K250" s="32" t="s">
        <v>2320</v>
      </c>
      <c r="L250" s="5" t="s">
        <v>407</v>
      </c>
      <c r="M250" s="5">
        <v>29</v>
      </c>
      <c r="N250" s="5">
        <v>31</v>
      </c>
      <c r="O250" s="5"/>
    </row>
    <row r="251" spans="1:27">
      <c r="A251" s="33" t="s">
        <v>115</v>
      </c>
      <c r="B251" s="33" t="s">
        <v>408</v>
      </c>
      <c r="C251" s="67" t="s">
        <v>77</v>
      </c>
      <c r="D251" s="67" t="s">
        <v>100</v>
      </c>
      <c r="E251" s="67" t="s">
        <v>121</v>
      </c>
      <c r="F251" s="67" t="s">
        <v>2322</v>
      </c>
      <c r="G251" s="69" t="s">
        <v>80</v>
      </c>
      <c r="H251" s="67" t="s">
        <v>81</v>
      </c>
      <c r="I251" s="70" t="s">
        <v>82</v>
      </c>
      <c r="J251" s="62" t="s">
        <v>508</v>
      </c>
      <c r="K251" s="32" t="s">
        <v>2320</v>
      </c>
      <c r="L251" s="5" t="s">
        <v>408</v>
      </c>
      <c r="M251" s="5">
        <v>20</v>
      </c>
      <c r="N251" s="5">
        <v>23</v>
      </c>
      <c r="O251" s="5"/>
    </row>
    <row r="252" spans="1:27">
      <c r="A252" s="33" t="s">
        <v>115</v>
      </c>
      <c r="B252" s="33" t="s">
        <v>409</v>
      </c>
      <c r="C252" s="67" t="s">
        <v>83</v>
      </c>
      <c r="D252" s="67" t="s">
        <v>100</v>
      </c>
      <c r="E252" s="67" t="s">
        <v>105</v>
      </c>
      <c r="F252" s="67" t="s">
        <v>101</v>
      </c>
      <c r="G252" s="69" t="s">
        <v>80</v>
      </c>
      <c r="H252" s="67" t="s">
        <v>81</v>
      </c>
      <c r="I252" s="70" t="s">
        <v>82</v>
      </c>
      <c r="J252" s="62" t="s">
        <v>508</v>
      </c>
      <c r="K252" s="32" t="s">
        <v>102</v>
      </c>
      <c r="L252" s="5" t="s">
        <v>409</v>
      </c>
      <c r="M252" s="5">
        <v>34</v>
      </c>
      <c r="N252" s="5">
        <v>34</v>
      </c>
      <c r="O252" s="5"/>
    </row>
    <row r="253" spans="1:27">
      <c r="A253" s="33" t="s">
        <v>12</v>
      </c>
      <c r="B253" s="33" t="s">
        <v>410</v>
      </c>
      <c r="C253" s="67" t="s">
        <v>83</v>
      </c>
      <c r="D253" s="67" t="s">
        <v>100</v>
      </c>
      <c r="E253" s="67" t="s">
        <v>2324</v>
      </c>
      <c r="F253" s="67" t="s">
        <v>139</v>
      </c>
      <c r="G253" s="69" t="s">
        <v>411</v>
      </c>
      <c r="H253" s="67" t="s">
        <v>81</v>
      </c>
      <c r="I253" s="70" t="s">
        <v>82</v>
      </c>
      <c r="J253" s="62" t="s">
        <v>508</v>
      </c>
      <c r="K253" s="32" t="s">
        <v>2320</v>
      </c>
      <c r="L253" s="5" t="s">
        <v>410</v>
      </c>
      <c r="M253" s="5">
        <v>25</v>
      </c>
      <c r="N253" s="5">
        <v>24</v>
      </c>
      <c r="O253" s="5"/>
      <c r="P253" s="5"/>
      <c r="Q253" s="5"/>
      <c r="R253" s="5"/>
      <c r="S253" s="5"/>
      <c r="T253" s="5"/>
      <c r="U253" s="5"/>
      <c r="V253" s="5"/>
      <c r="W253" s="5"/>
      <c r="X253" s="5"/>
      <c r="Y253" s="5"/>
      <c r="Z253" s="5"/>
      <c r="AA253" s="5"/>
    </row>
    <row r="254" spans="1:27">
      <c r="A254" s="33" t="s">
        <v>12</v>
      </c>
      <c r="B254" s="33" t="s">
        <v>412</v>
      </c>
      <c r="C254" s="67" t="s">
        <v>77</v>
      </c>
      <c r="D254" s="67" t="s">
        <v>100</v>
      </c>
      <c r="E254" s="67" t="s">
        <v>94</v>
      </c>
      <c r="F254" s="67" t="s">
        <v>101</v>
      </c>
      <c r="G254" s="69" t="s">
        <v>80</v>
      </c>
      <c r="H254" s="67" t="s">
        <v>90</v>
      </c>
      <c r="I254" s="70" t="s">
        <v>93</v>
      </c>
      <c r="J254" s="62" t="s">
        <v>508</v>
      </c>
      <c r="K254" s="32" t="s">
        <v>2320</v>
      </c>
      <c r="L254" s="5" t="s">
        <v>412</v>
      </c>
      <c r="M254" s="5" t="s">
        <v>2365</v>
      </c>
      <c r="N254" s="5" t="s">
        <v>2365</v>
      </c>
      <c r="O254" s="5"/>
      <c r="P254" s="5"/>
      <c r="Q254" s="5"/>
      <c r="R254" s="5"/>
      <c r="S254" s="5"/>
      <c r="T254" s="5"/>
      <c r="U254" s="5"/>
      <c r="V254" s="5"/>
      <c r="W254" s="5"/>
      <c r="X254" s="5"/>
      <c r="Y254" s="5"/>
      <c r="Z254" s="5"/>
      <c r="AA254" s="5"/>
    </row>
    <row r="255" spans="1:27">
      <c r="A255" s="33" t="s">
        <v>12</v>
      </c>
      <c r="B255" s="33" t="s">
        <v>413</v>
      </c>
      <c r="C255" s="67" t="s">
        <v>83</v>
      </c>
      <c r="D255" s="67" t="s">
        <v>100</v>
      </c>
      <c r="E255" s="67" t="s">
        <v>121</v>
      </c>
      <c r="F255" s="67" t="s">
        <v>101</v>
      </c>
      <c r="G255" s="69" t="s">
        <v>80</v>
      </c>
      <c r="H255" s="67" t="s">
        <v>81</v>
      </c>
      <c r="I255" s="70" t="s">
        <v>82</v>
      </c>
      <c r="J255" s="62" t="s">
        <v>508</v>
      </c>
      <c r="K255" s="32" t="s">
        <v>102</v>
      </c>
      <c r="L255" s="5" t="s">
        <v>413</v>
      </c>
      <c r="M255" s="5">
        <v>28</v>
      </c>
      <c r="N255" s="5">
        <v>31</v>
      </c>
      <c r="O255" s="5"/>
      <c r="P255" s="5"/>
      <c r="Q255" s="5"/>
      <c r="R255" s="5"/>
      <c r="S255" s="5"/>
      <c r="T255" s="5"/>
      <c r="U255" s="5"/>
      <c r="V255" s="5"/>
      <c r="W255" s="5"/>
      <c r="X255" s="5"/>
      <c r="Y255" s="5"/>
      <c r="Z255" s="5"/>
      <c r="AA255" s="5"/>
    </row>
    <row r="256" spans="1:27">
      <c r="A256" s="33" t="s">
        <v>12</v>
      </c>
      <c r="B256" s="33" t="s">
        <v>414</v>
      </c>
      <c r="C256" s="67" t="s">
        <v>83</v>
      </c>
      <c r="D256" s="67" t="s">
        <v>100</v>
      </c>
      <c r="E256" s="67" t="s">
        <v>105</v>
      </c>
      <c r="F256" s="67" t="s">
        <v>101</v>
      </c>
      <c r="G256" s="69" t="s">
        <v>398</v>
      </c>
      <c r="H256" s="67" t="s">
        <v>81</v>
      </c>
      <c r="I256" s="70" t="s">
        <v>82</v>
      </c>
      <c r="J256" s="62" t="s">
        <v>508</v>
      </c>
      <c r="K256" s="32" t="s">
        <v>102</v>
      </c>
      <c r="L256" s="5" t="s">
        <v>414</v>
      </c>
      <c r="M256" s="5">
        <v>35</v>
      </c>
      <c r="N256" s="5">
        <v>35</v>
      </c>
      <c r="O256" s="5"/>
    </row>
    <row r="257" spans="1:27" ht="28">
      <c r="A257" s="33" t="s">
        <v>113</v>
      </c>
      <c r="B257" s="33" t="s">
        <v>415</v>
      </c>
      <c r="C257" s="67" t="s">
        <v>83</v>
      </c>
      <c r="D257" s="67" t="s">
        <v>100</v>
      </c>
      <c r="E257" s="67" t="s">
        <v>105</v>
      </c>
      <c r="F257" s="67" t="s">
        <v>139</v>
      </c>
      <c r="G257" s="69" t="s">
        <v>2353</v>
      </c>
      <c r="H257" s="67" t="s">
        <v>84</v>
      </c>
      <c r="I257" s="70" t="s">
        <v>82</v>
      </c>
      <c r="J257" s="61" t="s">
        <v>2245</v>
      </c>
      <c r="K257" s="32" t="s">
        <v>106</v>
      </c>
      <c r="L257" s="5" t="s">
        <v>415</v>
      </c>
      <c r="M257" s="5">
        <v>24</v>
      </c>
      <c r="N257" s="5">
        <v>25</v>
      </c>
      <c r="O257" s="5"/>
      <c r="P257" s="5"/>
      <c r="Q257" s="5"/>
      <c r="R257" s="5"/>
      <c r="S257" s="5"/>
      <c r="T257" s="5"/>
      <c r="U257" s="5"/>
      <c r="V257" s="5"/>
      <c r="W257" s="5"/>
      <c r="X257" s="5"/>
      <c r="Y257" s="5"/>
      <c r="Z257" s="5"/>
      <c r="AA257" s="5"/>
    </row>
    <row r="258" spans="1:27">
      <c r="A258" s="33" t="s">
        <v>115</v>
      </c>
      <c r="B258" s="33" t="s">
        <v>416</v>
      </c>
      <c r="C258" s="67" t="s">
        <v>77</v>
      </c>
      <c r="D258" s="67" t="s">
        <v>100</v>
      </c>
      <c r="E258" s="67" t="s">
        <v>105</v>
      </c>
      <c r="F258" s="67" t="s">
        <v>101</v>
      </c>
      <c r="G258" s="69" t="s">
        <v>80</v>
      </c>
      <c r="H258" s="67" t="s">
        <v>81</v>
      </c>
      <c r="I258" s="70" t="s">
        <v>82</v>
      </c>
      <c r="J258" s="62" t="s">
        <v>508</v>
      </c>
      <c r="K258" s="32" t="s">
        <v>102</v>
      </c>
      <c r="L258" s="5" t="s">
        <v>416</v>
      </c>
      <c r="M258" s="5">
        <v>28</v>
      </c>
      <c r="N258" s="5">
        <v>32</v>
      </c>
      <c r="O258" s="5"/>
      <c r="P258" s="5"/>
      <c r="Q258" s="5"/>
      <c r="R258" s="5"/>
      <c r="S258" s="5"/>
      <c r="T258" s="5"/>
      <c r="U258" s="5"/>
      <c r="V258" s="5"/>
      <c r="W258" s="5"/>
      <c r="X258" s="5"/>
      <c r="Y258" s="5"/>
      <c r="Z258" s="5"/>
      <c r="AA258" s="5"/>
    </row>
    <row r="259" spans="1:27">
      <c r="A259" s="33" t="s">
        <v>119</v>
      </c>
      <c r="B259" s="33" t="s">
        <v>417</v>
      </c>
      <c r="C259" s="67" t="s">
        <v>77</v>
      </c>
      <c r="D259" s="67" t="s">
        <v>100</v>
      </c>
      <c r="E259" s="67" t="s">
        <v>2232</v>
      </c>
      <c r="F259" s="67" t="s">
        <v>101</v>
      </c>
      <c r="G259" s="69" t="s">
        <v>80</v>
      </c>
      <c r="H259" s="67" t="s">
        <v>81</v>
      </c>
      <c r="I259" s="70" t="s">
        <v>82</v>
      </c>
      <c r="J259" s="62" t="s">
        <v>508</v>
      </c>
      <c r="K259" s="32" t="s">
        <v>102</v>
      </c>
      <c r="L259" s="5" t="s">
        <v>417</v>
      </c>
      <c r="M259" s="5">
        <v>25</v>
      </c>
      <c r="N259" s="5">
        <v>31</v>
      </c>
      <c r="O259" s="5"/>
      <c r="P259" s="5"/>
      <c r="Q259" s="5"/>
      <c r="R259" s="5"/>
      <c r="S259" s="5"/>
      <c r="T259" s="5"/>
      <c r="U259" s="5"/>
      <c r="V259" s="5"/>
      <c r="W259" s="5"/>
      <c r="X259" s="5"/>
      <c r="Y259" s="5"/>
      <c r="Z259" s="5"/>
      <c r="AA259" s="5"/>
    </row>
    <row r="260" spans="1:27">
      <c r="A260" s="33" t="s">
        <v>115</v>
      </c>
      <c r="B260" s="33" t="s">
        <v>418</v>
      </c>
      <c r="C260" s="67" t="s">
        <v>83</v>
      </c>
      <c r="D260" s="67" t="s">
        <v>100</v>
      </c>
      <c r="E260" s="67" t="s">
        <v>2232</v>
      </c>
      <c r="F260" s="67" t="s">
        <v>101</v>
      </c>
      <c r="G260" s="69" t="s">
        <v>80</v>
      </c>
      <c r="H260" s="67" t="s">
        <v>81</v>
      </c>
      <c r="I260" s="70" t="s">
        <v>82</v>
      </c>
      <c r="J260" s="62" t="s">
        <v>508</v>
      </c>
      <c r="K260" s="32" t="s">
        <v>2320</v>
      </c>
      <c r="L260" s="5" t="s">
        <v>418</v>
      </c>
      <c r="M260" s="5">
        <v>29</v>
      </c>
      <c r="N260" s="5">
        <v>30</v>
      </c>
      <c r="O260" s="5"/>
      <c r="P260" s="5"/>
      <c r="Q260" s="5"/>
      <c r="R260" s="5"/>
      <c r="S260" s="5"/>
      <c r="T260" s="5"/>
      <c r="U260" s="5"/>
      <c r="V260" s="5"/>
      <c r="W260" s="5"/>
      <c r="X260" s="5"/>
      <c r="Y260" s="5"/>
      <c r="Z260" s="5"/>
      <c r="AA260" s="5"/>
    </row>
    <row r="261" spans="1:27">
      <c r="A261" s="33" t="s">
        <v>12</v>
      </c>
      <c r="B261" s="33" t="s">
        <v>419</v>
      </c>
      <c r="C261" s="67" t="s">
        <v>77</v>
      </c>
      <c r="D261" s="67" t="s">
        <v>100</v>
      </c>
      <c r="E261" s="67" t="s">
        <v>121</v>
      </c>
      <c r="F261" s="67" t="s">
        <v>101</v>
      </c>
      <c r="G261" s="69" t="s">
        <v>80</v>
      </c>
      <c r="H261" s="67" t="s">
        <v>81</v>
      </c>
      <c r="I261" s="70" t="s">
        <v>82</v>
      </c>
      <c r="J261" s="62" t="s">
        <v>508</v>
      </c>
      <c r="K261" s="32" t="s">
        <v>2320</v>
      </c>
      <c r="L261" s="5" t="s">
        <v>419</v>
      </c>
      <c r="M261" s="5">
        <v>27</v>
      </c>
      <c r="N261" s="5">
        <v>41</v>
      </c>
      <c r="O261" s="5"/>
    </row>
    <row r="262" spans="1:27">
      <c r="A262" s="33" t="s">
        <v>12</v>
      </c>
      <c r="B262" s="33" t="s">
        <v>420</v>
      </c>
      <c r="C262" s="67" t="s">
        <v>77</v>
      </c>
      <c r="D262" s="67" t="s">
        <v>100</v>
      </c>
      <c r="E262" s="67" t="s">
        <v>105</v>
      </c>
      <c r="F262" s="67" t="s">
        <v>101</v>
      </c>
      <c r="G262" s="69" t="s">
        <v>80</v>
      </c>
      <c r="H262" s="67" t="s">
        <v>81</v>
      </c>
      <c r="I262" s="70" t="s">
        <v>82</v>
      </c>
      <c r="J262" s="62" t="s">
        <v>508</v>
      </c>
      <c r="K262" s="32" t="s">
        <v>2320</v>
      </c>
      <c r="L262" s="5" t="s">
        <v>420</v>
      </c>
      <c r="M262" s="5">
        <v>33</v>
      </c>
      <c r="N262" s="5">
        <v>35</v>
      </c>
      <c r="O262" s="5"/>
    </row>
    <row r="263" spans="1:27">
      <c r="A263" s="33" t="s">
        <v>115</v>
      </c>
      <c r="B263" s="33" t="s">
        <v>421</v>
      </c>
      <c r="C263" s="67" t="s">
        <v>83</v>
      </c>
      <c r="D263" s="67" t="s">
        <v>100</v>
      </c>
      <c r="E263" s="67" t="s">
        <v>138</v>
      </c>
      <c r="F263" s="67" t="s">
        <v>101</v>
      </c>
      <c r="G263" s="69" t="s">
        <v>9</v>
      </c>
      <c r="H263" s="67" t="s">
        <v>81</v>
      </c>
      <c r="I263" s="70" t="s">
        <v>82</v>
      </c>
      <c r="J263" s="62" t="s">
        <v>508</v>
      </c>
      <c r="K263" s="32" t="s">
        <v>2320</v>
      </c>
      <c r="L263" s="5" t="s">
        <v>421</v>
      </c>
      <c r="M263" s="5">
        <v>34</v>
      </c>
      <c r="N263" s="5">
        <v>34</v>
      </c>
      <c r="O263" s="5"/>
    </row>
    <row r="264" spans="1:27">
      <c r="A264" s="33" t="s">
        <v>111</v>
      </c>
      <c r="B264" s="33" t="s">
        <v>422</v>
      </c>
      <c r="C264" s="67" t="s">
        <v>83</v>
      </c>
      <c r="D264" s="67" t="s">
        <v>100</v>
      </c>
      <c r="E264" s="67" t="s">
        <v>121</v>
      </c>
      <c r="F264" s="67" t="s">
        <v>101</v>
      </c>
      <c r="G264" s="69" t="s">
        <v>80</v>
      </c>
      <c r="H264" s="67" t="s">
        <v>84</v>
      </c>
      <c r="I264" s="70" t="s">
        <v>82</v>
      </c>
      <c r="J264" s="62" t="s">
        <v>508</v>
      </c>
      <c r="K264" s="32" t="s">
        <v>2320</v>
      </c>
      <c r="L264" s="5" t="s">
        <v>422</v>
      </c>
      <c r="M264" s="5">
        <v>31</v>
      </c>
      <c r="N264" s="5">
        <v>27</v>
      </c>
      <c r="O264" s="5"/>
      <c r="P264" s="5"/>
      <c r="Q264" s="5"/>
      <c r="R264" s="5"/>
      <c r="S264" s="5"/>
      <c r="T264" s="5"/>
      <c r="U264" s="5"/>
      <c r="V264" s="5"/>
      <c r="W264" s="5"/>
      <c r="X264" s="5"/>
      <c r="Y264" s="5"/>
      <c r="Z264" s="5"/>
      <c r="AA264" s="5"/>
    </row>
    <row r="265" spans="1:27">
      <c r="A265" s="33" t="s">
        <v>119</v>
      </c>
      <c r="B265" s="33" t="s">
        <v>423</v>
      </c>
      <c r="C265" s="67" t="s">
        <v>83</v>
      </c>
      <c r="D265" s="67" t="s">
        <v>100</v>
      </c>
      <c r="E265" s="67" t="s">
        <v>2232</v>
      </c>
      <c r="F265" s="67" t="s">
        <v>101</v>
      </c>
      <c r="G265" s="69" t="s">
        <v>80</v>
      </c>
      <c r="H265" s="67" t="s">
        <v>84</v>
      </c>
      <c r="I265" s="70" t="s">
        <v>82</v>
      </c>
      <c r="J265" s="62" t="s">
        <v>508</v>
      </c>
      <c r="K265" s="32" t="s">
        <v>106</v>
      </c>
      <c r="L265" s="5" t="s">
        <v>423</v>
      </c>
      <c r="M265" s="5">
        <v>22</v>
      </c>
      <c r="N265" s="5" t="s">
        <v>2365</v>
      </c>
      <c r="O265" s="5"/>
      <c r="P265" s="5"/>
      <c r="Q265" s="5"/>
      <c r="R265" s="5"/>
      <c r="S265" s="5"/>
      <c r="T265" s="5"/>
      <c r="U265" s="5"/>
      <c r="V265" s="5"/>
      <c r="W265" s="5"/>
      <c r="X265" s="5"/>
      <c r="Y265" s="5"/>
      <c r="Z265" s="5"/>
      <c r="AA265" s="5"/>
    </row>
    <row r="266" spans="1:27">
      <c r="A266" s="33" t="s">
        <v>12</v>
      </c>
      <c r="B266" s="33" t="s">
        <v>424</v>
      </c>
      <c r="C266" s="67" t="s">
        <v>83</v>
      </c>
      <c r="D266" s="67" t="s">
        <v>100</v>
      </c>
      <c r="E266" s="67" t="s">
        <v>108</v>
      </c>
      <c r="F266" s="67" t="s">
        <v>139</v>
      </c>
      <c r="G266" s="69" t="s">
        <v>80</v>
      </c>
      <c r="H266" s="67" t="s">
        <v>81</v>
      </c>
      <c r="I266" s="70" t="s">
        <v>82</v>
      </c>
      <c r="J266" s="62" t="s">
        <v>508</v>
      </c>
      <c r="K266" s="32" t="s">
        <v>106</v>
      </c>
      <c r="L266" s="5" t="s">
        <v>424</v>
      </c>
      <c r="M266" s="5">
        <v>28</v>
      </c>
      <c r="N266" s="5" t="s">
        <v>2365</v>
      </c>
      <c r="O266" s="5"/>
      <c r="P266" s="5"/>
      <c r="Q266" s="5"/>
      <c r="R266" s="5"/>
      <c r="S266" s="5"/>
      <c r="T266" s="5"/>
      <c r="U266" s="5"/>
      <c r="V266" s="5"/>
      <c r="W266" s="5"/>
      <c r="X266" s="5"/>
      <c r="Y266" s="5"/>
      <c r="Z266" s="5"/>
      <c r="AA266" s="5"/>
    </row>
    <row r="267" spans="1:27">
      <c r="A267" s="33" t="s">
        <v>12</v>
      </c>
      <c r="B267" s="33" t="s">
        <v>425</v>
      </c>
      <c r="C267" s="67" t="s">
        <v>77</v>
      </c>
      <c r="D267" s="67" t="s">
        <v>100</v>
      </c>
      <c r="E267" s="67" t="s">
        <v>121</v>
      </c>
      <c r="F267" s="67" t="s">
        <v>101</v>
      </c>
      <c r="G267" s="69" t="s">
        <v>80</v>
      </c>
      <c r="H267" s="67" t="s">
        <v>81</v>
      </c>
      <c r="I267" s="70" t="s">
        <v>82</v>
      </c>
      <c r="J267" s="62" t="s">
        <v>508</v>
      </c>
      <c r="K267" s="32" t="s">
        <v>2320</v>
      </c>
      <c r="L267" s="5" t="s">
        <v>425</v>
      </c>
      <c r="M267" s="5">
        <v>29</v>
      </c>
      <c r="N267" s="5">
        <v>33</v>
      </c>
      <c r="O267" s="5"/>
    </row>
    <row r="268" spans="1:27">
      <c r="A268" s="33" t="s">
        <v>12</v>
      </c>
      <c r="B268" s="33" t="s">
        <v>426</v>
      </c>
      <c r="C268" s="67" t="s">
        <v>77</v>
      </c>
      <c r="D268" s="67" t="s">
        <v>100</v>
      </c>
      <c r="E268" s="67" t="s">
        <v>105</v>
      </c>
      <c r="F268" s="67" t="s">
        <v>139</v>
      </c>
      <c r="G268" s="69" t="s">
        <v>80</v>
      </c>
      <c r="H268" s="67" t="s">
        <v>81</v>
      </c>
      <c r="I268" s="70" t="s">
        <v>82</v>
      </c>
      <c r="J268" s="62" t="s">
        <v>508</v>
      </c>
      <c r="K268" s="32" t="s">
        <v>106</v>
      </c>
      <c r="L268" s="5" t="s">
        <v>426</v>
      </c>
      <c r="M268" s="5">
        <v>21</v>
      </c>
      <c r="N268" s="5">
        <v>28</v>
      </c>
      <c r="O268" s="5"/>
      <c r="P268" s="5"/>
      <c r="Q268" s="5"/>
      <c r="R268" s="5"/>
      <c r="S268" s="5"/>
      <c r="T268" s="5"/>
      <c r="U268" s="5"/>
      <c r="V268" s="5"/>
      <c r="W268" s="5"/>
      <c r="X268" s="5"/>
      <c r="Y268" s="5"/>
      <c r="Z268" s="5"/>
      <c r="AA268" s="5"/>
    </row>
    <row r="269" spans="1:27">
      <c r="A269" s="33" t="s">
        <v>12</v>
      </c>
      <c r="B269" s="33" t="s">
        <v>427</v>
      </c>
      <c r="C269" s="67" t="s">
        <v>77</v>
      </c>
      <c r="D269" s="67" t="s">
        <v>100</v>
      </c>
      <c r="E269" s="67" t="s">
        <v>2232</v>
      </c>
      <c r="F269" s="67" t="s">
        <v>101</v>
      </c>
      <c r="G269" s="69" t="s">
        <v>80</v>
      </c>
      <c r="H269" s="67" t="s">
        <v>81</v>
      </c>
      <c r="I269" s="70" t="s">
        <v>82</v>
      </c>
      <c r="J269" s="62" t="s">
        <v>508</v>
      </c>
      <c r="K269" s="32" t="s">
        <v>106</v>
      </c>
      <c r="L269" s="5" t="s">
        <v>427</v>
      </c>
      <c r="M269" s="5">
        <v>34</v>
      </c>
      <c r="N269" s="5">
        <v>34</v>
      </c>
      <c r="O269" s="5"/>
      <c r="P269" s="5"/>
      <c r="Q269" s="5"/>
      <c r="R269" s="5"/>
      <c r="S269" s="5"/>
      <c r="T269" s="5"/>
      <c r="U269" s="5"/>
      <c r="V269" s="5"/>
      <c r="W269" s="5"/>
      <c r="X269" s="5"/>
      <c r="Y269" s="5"/>
      <c r="Z269" s="5"/>
      <c r="AA269" s="5"/>
    </row>
    <row r="270" spans="1:27">
      <c r="A270" s="33" t="s">
        <v>12</v>
      </c>
      <c r="B270" s="33" t="s">
        <v>428</v>
      </c>
      <c r="C270" s="67" t="s">
        <v>83</v>
      </c>
      <c r="D270" s="67" t="s">
        <v>100</v>
      </c>
      <c r="E270" s="67" t="s">
        <v>138</v>
      </c>
      <c r="F270" s="67" t="s">
        <v>139</v>
      </c>
      <c r="G270" s="69" t="s">
        <v>80</v>
      </c>
      <c r="H270" s="67" t="s">
        <v>81</v>
      </c>
      <c r="I270" s="70" t="s">
        <v>82</v>
      </c>
      <c r="J270" s="62" t="s">
        <v>508</v>
      </c>
      <c r="K270" s="32" t="s">
        <v>106</v>
      </c>
      <c r="L270" s="5" t="s">
        <v>428</v>
      </c>
      <c r="M270" s="5">
        <v>29</v>
      </c>
      <c r="N270" s="5">
        <v>27</v>
      </c>
      <c r="O270" s="5"/>
      <c r="P270" s="5"/>
      <c r="Q270" s="5"/>
      <c r="R270" s="5"/>
      <c r="S270" s="5"/>
      <c r="T270" s="5"/>
      <c r="U270" s="5"/>
      <c r="V270" s="5"/>
      <c r="W270" s="5"/>
      <c r="X270" s="5"/>
      <c r="Y270" s="5"/>
      <c r="Z270" s="5"/>
      <c r="AA270" s="5"/>
    </row>
    <row r="271" spans="1:27">
      <c r="A271" s="33" t="s">
        <v>130</v>
      </c>
      <c r="B271" s="33" t="s">
        <v>429</v>
      </c>
      <c r="C271" s="67" t="s">
        <v>77</v>
      </c>
      <c r="D271" s="67" t="s">
        <v>100</v>
      </c>
      <c r="E271" s="67" t="s">
        <v>2232</v>
      </c>
      <c r="F271" s="67" t="s">
        <v>101</v>
      </c>
      <c r="G271" s="69" t="s">
        <v>2353</v>
      </c>
      <c r="H271" s="67" t="s">
        <v>81</v>
      </c>
      <c r="I271" s="70" t="s">
        <v>82</v>
      </c>
      <c r="J271" s="62" t="s">
        <v>2244</v>
      </c>
      <c r="K271" s="32" t="s">
        <v>102</v>
      </c>
      <c r="L271" s="5" t="s">
        <v>429</v>
      </c>
      <c r="M271" s="5">
        <v>26</v>
      </c>
      <c r="N271" s="5">
        <v>26</v>
      </c>
      <c r="O271" s="5"/>
      <c r="P271" s="5"/>
      <c r="Q271" s="5"/>
      <c r="R271" s="5"/>
      <c r="S271" s="5"/>
      <c r="T271" s="5"/>
      <c r="U271" s="5"/>
      <c r="V271" s="5"/>
      <c r="W271" s="5"/>
      <c r="X271" s="5"/>
      <c r="Y271" s="5"/>
      <c r="Z271" s="5"/>
      <c r="AA271" s="5"/>
    </row>
    <row r="272" spans="1:27">
      <c r="A272" s="33" t="s">
        <v>111</v>
      </c>
      <c r="B272" s="33" t="s">
        <v>430</v>
      </c>
      <c r="C272" s="67" t="s">
        <v>77</v>
      </c>
      <c r="D272" s="67" t="s">
        <v>100</v>
      </c>
      <c r="E272" s="67" t="s">
        <v>121</v>
      </c>
      <c r="F272" s="67" t="s">
        <v>101</v>
      </c>
      <c r="G272" s="69" t="s">
        <v>2353</v>
      </c>
      <c r="H272" s="67" t="s">
        <v>84</v>
      </c>
      <c r="I272" s="70" t="s">
        <v>82</v>
      </c>
      <c r="J272" s="61" t="s">
        <v>146</v>
      </c>
      <c r="K272" s="32" t="s">
        <v>102</v>
      </c>
      <c r="L272" s="5" t="s">
        <v>430</v>
      </c>
      <c r="M272" s="5">
        <v>33</v>
      </c>
      <c r="N272" s="5">
        <v>39</v>
      </c>
      <c r="O272" s="5"/>
      <c r="P272" s="5"/>
      <c r="Q272" s="5"/>
      <c r="R272" s="5"/>
      <c r="S272" s="5"/>
      <c r="T272" s="5"/>
      <c r="U272" s="5"/>
      <c r="V272" s="5"/>
      <c r="W272" s="5"/>
      <c r="X272" s="5"/>
      <c r="Y272" s="5"/>
      <c r="Z272" s="5"/>
      <c r="AA272" s="5"/>
    </row>
    <row r="273" spans="1:27">
      <c r="A273" s="33" t="s">
        <v>12</v>
      </c>
      <c r="B273" s="33" t="s">
        <v>431</v>
      </c>
      <c r="C273" s="67" t="s">
        <v>77</v>
      </c>
      <c r="D273" s="67" t="s">
        <v>100</v>
      </c>
      <c r="E273" s="67" t="s">
        <v>105</v>
      </c>
      <c r="F273" s="67" t="s">
        <v>139</v>
      </c>
      <c r="G273" s="69" t="s">
        <v>80</v>
      </c>
      <c r="H273" s="67" t="s">
        <v>81</v>
      </c>
      <c r="I273" s="70" t="s">
        <v>82</v>
      </c>
      <c r="J273" s="62" t="s">
        <v>508</v>
      </c>
      <c r="K273" s="32" t="s">
        <v>106</v>
      </c>
      <c r="L273" s="5" t="s">
        <v>431</v>
      </c>
      <c r="M273" s="5">
        <v>30</v>
      </c>
      <c r="N273" s="5">
        <v>39</v>
      </c>
      <c r="O273" s="5"/>
      <c r="P273" s="5"/>
      <c r="Q273" s="5"/>
      <c r="R273" s="5"/>
      <c r="S273" s="5"/>
      <c r="T273" s="5"/>
      <c r="U273" s="5"/>
      <c r="V273" s="5"/>
      <c r="W273" s="5"/>
      <c r="X273" s="5"/>
      <c r="Y273" s="5"/>
      <c r="Z273" s="5"/>
      <c r="AA273" s="5"/>
    </row>
    <row r="274" spans="1:27">
      <c r="A274" s="33" t="s">
        <v>12</v>
      </c>
      <c r="B274" s="33" t="s">
        <v>432</v>
      </c>
      <c r="C274" s="67" t="s">
        <v>83</v>
      </c>
      <c r="D274" s="67" t="s">
        <v>100</v>
      </c>
      <c r="E274" s="67" t="s">
        <v>2231</v>
      </c>
      <c r="F274" s="67" t="s">
        <v>139</v>
      </c>
      <c r="G274" s="69" t="s">
        <v>80</v>
      </c>
      <c r="H274" s="67" t="s">
        <v>84</v>
      </c>
      <c r="I274" s="70" t="s">
        <v>82</v>
      </c>
      <c r="J274" s="62" t="s">
        <v>508</v>
      </c>
      <c r="K274" s="32" t="s">
        <v>106</v>
      </c>
      <c r="L274" s="5" t="s">
        <v>432</v>
      </c>
      <c r="M274" s="5">
        <v>28</v>
      </c>
      <c r="N274" s="5">
        <v>29</v>
      </c>
      <c r="O274" s="5"/>
      <c r="P274" s="5"/>
      <c r="Q274" s="5"/>
      <c r="R274" s="5"/>
      <c r="S274" s="5"/>
      <c r="T274" s="5"/>
      <c r="U274" s="5"/>
      <c r="V274" s="5"/>
      <c r="W274" s="5"/>
      <c r="X274" s="5"/>
      <c r="Y274" s="5"/>
      <c r="Z274" s="5"/>
      <c r="AA274" s="5"/>
    </row>
    <row r="275" spans="1:27">
      <c r="A275" s="33" t="s">
        <v>12</v>
      </c>
      <c r="B275" s="33" t="s">
        <v>433</v>
      </c>
      <c r="C275" s="67" t="s">
        <v>83</v>
      </c>
      <c r="D275" s="67" t="s">
        <v>100</v>
      </c>
      <c r="E275" s="67" t="s">
        <v>121</v>
      </c>
      <c r="F275" s="67" t="s">
        <v>101</v>
      </c>
      <c r="G275" s="69" t="s">
        <v>80</v>
      </c>
      <c r="H275" s="67" t="s">
        <v>81</v>
      </c>
      <c r="I275" s="70" t="s">
        <v>82</v>
      </c>
      <c r="J275" s="62" t="s">
        <v>508</v>
      </c>
      <c r="K275" s="32" t="s">
        <v>2320</v>
      </c>
      <c r="L275" s="5" t="s">
        <v>433</v>
      </c>
      <c r="M275" s="5">
        <v>31</v>
      </c>
      <c r="N275" s="5">
        <v>35</v>
      </c>
      <c r="O275" s="5"/>
    </row>
    <row r="276" spans="1:27">
      <c r="A276" s="33" t="s">
        <v>130</v>
      </c>
      <c r="B276" s="33" t="s">
        <v>434</v>
      </c>
      <c r="C276" s="67" t="s">
        <v>77</v>
      </c>
      <c r="D276" s="67" t="s">
        <v>100</v>
      </c>
      <c r="E276" s="67" t="s">
        <v>108</v>
      </c>
      <c r="F276" s="67" t="s">
        <v>139</v>
      </c>
      <c r="G276" s="69" t="s">
        <v>2353</v>
      </c>
      <c r="H276" s="67" t="s">
        <v>81</v>
      </c>
      <c r="I276" s="70" t="s">
        <v>460</v>
      </c>
      <c r="J276" s="61" t="s">
        <v>2329</v>
      </c>
      <c r="K276" s="32" t="s">
        <v>2320</v>
      </c>
      <c r="L276" s="5" t="s">
        <v>434</v>
      </c>
      <c r="M276" s="5">
        <v>40</v>
      </c>
      <c r="N276" s="5">
        <v>41</v>
      </c>
      <c r="O276" s="5"/>
      <c r="P276" s="5"/>
      <c r="Q276" s="5"/>
      <c r="R276" s="5"/>
      <c r="S276" s="5"/>
      <c r="T276" s="5"/>
      <c r="U276" s="5"/>
      <c r="V276" s="5"/>
      <c r="W276" s="5"/>
      <c r="X276" s="5"/>
      <c r="Y276" s="5"/>
      <c r="Z276" s="5"/>
      <c r="AA276" s="5"/>
    </row>
    <row r="277" spans="1:27">
      <c r="A277" s="33" t="s">
        <v>115</v>
      </c>
      <c r="B277" s="33" t="s">
        <v>435</v>
      </c>
      <c r="C277" s="67" t="s">
        <v>77</v>
      </c>
      <c r="D277" s="67" t="s">
        <v>100</v>
      </c>
      <c r="E277" s="67" t="s">
        <v>105</v>
      </c>
      <c r="F277" s="67" t="s">
        <v>101</v>
      </c>
      <c r="G277" s="69" t="s">
        <v>80</v>
      </c>
      <c r="H277" s="67" t="s">
        <v>81</v>
      </c>
      <c r="I277" s="70" t="s">
        <v>82</v>
      </c>
      <c r="J277" s="62" t="s">
        <v>508</v>
      </c>
      <c r="K277" s="32" t="s">
        <v>2320</v>
      </c>
      <c r="L277" s="5" t="s">
        <v>435</v>
      </c>
      <c r="M277" s="5">
        <v>31</v>
      </c>
      <c r="N277" s="5">
        <v>33</v>
      </c>
      <c r="O277" s="5"/>
    </row>
    <row r="278" spans="1:27">
      <c r="A278" s="33" t="s">
        <v>12</v>
      </c>
      <c r="B278" s="33" t="s">
        <v>436</v>
      </c>
      <c r="C278" s="67" t="s">
        <v>77</v>
      </c>
      <c r="D278" s="67" t="s">
        <v>100</v>
      </c>
      <c r="E278" s="67" t="s">
        <v>105</v>
      </c>
      <c r="F278" s="67" t="s">
        <v>101</v>
      </c>
      <c r="G278" s="69" t="s">
        <v>80</v>
      </c>
      <c r="H278" s="67" t="s">
        <v>81</v>
      </c>
      <c r="I278" s="70" t="s">
        <v>82</v>
      </c>
      <c r="J278" s="62" t="s">
        <v>508</v>
      </c>
      <c r="K278" s="32" t="s">
        <v>102</v>
      </c>
      <c r="L278" s="5" t="s">
        <v>436</v>
      </c>
      <c r="M278" s="5">
        <v>30</v>
      </c>
      <c r="N278" s="5">
        <v>34</v>
      </c>
      <c r="O278" s="5"/>
    </row>
    <row r="279" spans="1:27">
      <c r="A279" s="33" t="s">
        <v>141</v>
      </c>
      <c r="B279" s="33" t="s">
        <v>437</v>
      </c>
      <c r="C279" s="67" t="s">
        <v>83</v>
      </c>
      <c r="D279" s="67" t="s">
        <v>100</v>
      </c>
      <c r="E279" s="67" t="s">
        <v>105</v>
      </c>
      <c r="F279" s="67" t="s">
        <v>101</v>
      </c>
      <c r="G279" s="69" t="s">
        <v>80</v>
      </c>
      <c r="H279" s="67" t="s">
        <v>81</v>
      </c>
      <c r="I279" s="70" t="s">
        <v>460</v>
      </c>
      <c r="J279" s="62" t="s">
        <v>508</v>
      </c>
      <c r="K279" s="32" t="s">
        <v>2320</v>
      </c>
      <c r="L279" s="5" t="s">
        <v>437</v>
      </c>
      <c r="M279" s="5">
        <v>29</v>
      </c>
      <c r="N279" s="5">
        <v>31</v>
      </c>
      <c r="O279" s="5"/>
    </row>
    <row r="280" spans="1:27">
      <c r="A280" s="33" t="s">
        <v>119</v>
      </c>
      <c r="B280" s="33" t="s">
        <v>438</v>
      </c>
      <c r="C280" s="67" t="s">
        <v>83</v>
      </c>
      <c r="D280" s="67" t="s">
        <v>100</v>
      </c>
      <c r="E280" s="67" t="s">
        <v>105</v>
      </c>
      <c r="F280" s="67" t="s">
        <v>101</v>
      </c>
      <c r="G280" s="69" t="s">
        <v>80</v>
      </c>
      <c r="H280" s="67" t="s">
        <v>81</v>
      </c>
      <c r="I280" s="70" t="s">
        <v>82</v>
      </c>
      <c r="J280" s="62" t="s">
        <v>508</v>
      </c>
      <c r="K280" s="32" t="s">
        <v>102</v>
      </c>
      <c r="L280" s="5" t="s">
        <v>438</v>
      </c>
      <c r="M280" s="5">
        <v>21</v>
      </c>
      <c r="N280" s="5">
        <v>25</v>
      </c>
      <c r="O280" s="5"/>
      <c r="P280" s="5"/>
      <c r="Q280" s="5"/>
      <c r="R280" s="5"/>
      <c r="S280" s="5"/>
      <c r="T280" s="5"/>
      <c r="U280" s="5"/>
      <c r="V280" s="5"/>
      <c r="W280" s="5"/>
      <c r="X280" s="5"/>
      <c r="Y280" s="5"/>
      <c r="Z280" s="5"/>
      <c r="AA280" s="5"/>
    </row>
    <row r="281" spans="1:27">
      <c r="A281" s="33" t="s">
        <v>119</v>
      </c>
      <c r="B281" s="33" t="s">
        <v>439</v>
      </c>
      <c r="C281" s="67" t="s">
        <v>83</v>
      </c>
      <c r="D281" s="67" t="s">
        <v>100</v>
      </c>
      <c r="E281" s="67" t="s">
        <v>108</v>
      </c>
      <c r="F281" s="67" t="s">
        <v>101</v>
      </c>
      <c r="G281" s="69" t="s">
        <v>80</v>
      </c>
      <c r="H281" s="67" t="s">
        <v>81</v>
      </c>
      <c r="I281" s="70" t="s">
        <v>82</v>
      </c>
      <c r="J281" s="62" t="s">
        <v>508</v>
      </c>
      <c r="K281" s="32" t="s">
        <v>2320</v>
      </c>
      <c r="L281" s="5" t="s">
        <v>439</v>
      </c>
      <c r="M281" s="5">
        <v>32</v>
      </c>
      <c r="N281" s="5">
        <v>22</v>
      </c>
      <c r="O281" s="5"/>
    </row>
    <row r="282" spans="1:27">
      <c r="A282" s="33" t="s">
        <v>115</v>
      </c>
      <c r="B282" s="33" t="s">
        <v>440</v>
      </c>
      <c r="C282" s="67" t="s">
        <v>83</v>
      </c>
      <c r="D282" s="67" t="s">
        <v>100</v>
      </c>
      <c r="E282" s="67" t="s">
        <v>105</v>
      </c>
      <c r="F282" s="67" t="s">
        <v>101</v>
      </c>
      <c r="G282" s="69" t="s">
        <v>80</v>
      </c>
      <c r="H282" s="67" t="s">
        <v>84</v>
      </c>
      <c r="I282" s="70" t="s">
        <v>82</v>
      </c>
      <c r="J282" s="62" t="s">
        <v>508</v>
      </c>
      <c r="K282" s="32" t="s">
        <v>102</v>
      </c>
      <c r="L282" s="5" t="s">
        <v>440</v>
      </c>
      <c r="M282" s="5">
        <v>33</v>
      </c>
      <c r="N282" s="5">
        <v>29</v>
      </c>
      <c r="O282" s="5"/>
      <c r="P282" s="5"/>
      <c r="Q282" s="5"/>
      <c r="R282" s="5"/>
      <c r="S282" s="5"/>
      <c r="T282" s="5"/>
      <c r="U282" s="5"/>
      <c r="V282" s="5"/>
      <c r="W282" s="5"/>
      <c r="X282" s="5"/>
      <c r="Y282" s="5"/>
      <c r="Z282" s="5"/>
      <c r="AA282" s="5"/>
    </row>
    <row r="283" spans="1:27">
      <c r="A283" s="33" t="s">
        <v>12</v>
      </c>
      <c r="B283" s="33" t="s">
        <v>441</v>
      </c>
      <c r="C283" s="67" t="s">
        <v>77</v>
      </c>
      <c r="D283" s="67" t="s">
        <v>100</v>
      </c>
      <c r="E283" s="67" t="s">
        <v>121</v>
      </c>
      <c r="F283" s="67" t="s">
        <v>101</v>
      </c>
      <c r="G283" s="69" t="s">
        <v>80</v>
      </c>
      <c r="H283" s="67" t="s">
        <v>81</v>
      </c>
      <c r="I283" s="70" t="s">
        <v>82</v>
      </c>
      <c r="J283" s="62" t="s">
        <v>508</v>
      </c>
      <c r="K283" s="32" t="s">
        <v>2320</v>
      </c>
      <c r="L283" s="5" t="s">
        <v>441</v>
      </c>
      <c r="M283" s="5">
        <v>22</v>
      </c>
      <c r="N283" s="5">
        <v>26</v>
      </c>
      <c r="O283" s="5"/>
    </row>
    <row r="284" spans="1:27">
      <c r="A284" s="33" t="s">
        <v>115</v>
      </c>
      <c r="B284" s="33" t="s">
        <v>442</v>
      </c>
      <c r="C284" s="67" t="s">
        <v>83</v>
      </c>
      <c r="D284" s="67" t="s">
        <v>100</v>
      </c>
      <c r="E284" s="67" t="s">
        <v>105</v>
      </c>
      <c r="F284" s="67" t="s">
        <v>139</v>
      </c>
      <c r="G284" s="69" t="s">
        <v>80</v>
      </c>
      <c r="H284" s="67" t="s">
        <v>81</v>
      </c>
      <c r="I284" s="70" t="s">
        <v>82</v>
      </c>
      <c r="J284" s="62" t="s">
        <v>508</v>
      </c>
      <c r="K284" s="32" t="s">
        <v>2320</v>
      </c>
      <c r="L284" s="5" t="s">
        <v>442</v>
      </c>
      <c r="M284" s="5">
        <v>24</v>
      </c>
      <c r="N284" s="5">
        <v>28</v>
      </c>
      <c r="O284" s="5"/>
      <c r="P284" s="5"/>
      <c r="Q284" s="5"/>
      <c r="R284" s="5"/>
      <c r="S284" s="5"/>
      <c r="T284" s="5"/>
      <c r="U284" s="5"/>
      <c r="V284" s="5"/>
      <c r="W284" s="5"/>
      <c r="X284" s="5"/>
      <c r="Y284" s="5"/>
      <c r="Z284" s="5"/>
      <c r="AA284" s="5"/>
    </row>
    <row r="285" spans="1:27" s="5" customFormat="1">
      <c r="A285" s="33" t="s">
        <v>115</v>
      </c>
      <c r="B285" s="33" t="s">
        <v>443</v>
      </c>
      <c r="C285" s="67" t="s">
        <v>83</v>
      </c>
      <c r="D285" s="67" t="s">
        <v>110</v>
      </c>
      <c r="E285" s="67" t="s">
        <v>135</v>
      </c>
      <c r="F285" s="67" t="s">
        <v>101</v>
      </c>
      <c r="G285" s="69" t="s">
        <v>80</v>
      </c>
      <c r="H285" s="67" t="s">
        <v>81</v>
      </c>
      <c r="I285" s="70" t="s">
        <v>82</v>
      </c>
      <c r="J285" s="62" t="s">
        <v>508</v>
      </c>
      <c r="K285" s="32" t="s">
        <v>2320</v>
      </c>
      <c r="L285" s="5" t="s">
        <v>443</v>
      </c>
      <c r="M285" s="5">
        <v>31</v>
      </c>
      <c r="N285" s="5" t="s">
        <v>2365</v>
      </c>
    </row>
    <row r="286" spans="1:27" s="5" customFormat="1">
      <c r="A286" s="5" t="s">
        <v>2350</v>
      </c>
      <c r="B286" s="31">
        <v>128195</v>
      </c>
      <c r="C286" s="72" t="s">
        <v>83</v>
      </c>
      <c r="D286" s="72" t="s">
        <v>79</v>
      </c>
      <c r="E286" s="72" t="s">
        <v>78</v>
      </c>
      <c r="F286" s="72" t="s">
        <v>78</v>
      </c>
      <c r="G286" s="74" t="s">
        <v>80</v>
      </c>
      <c r="H286" s="70" t="s">
        <v>86</v>
      </c>
      <c r="I286" s="70" t="s">
        <v>86</v>
      </c>
      <c r="J286" s="62" t="s">
        <v>508</v>
      </c>
      <c r="K286" s="32" t="s">
        <v>2320</v>
      </c>
      <c r="M286" s="5" t="s">
        <v>2365</v>
      </c>
      <c r="N286" s="5" t="s">
        <v>2365</v>
      </c>
    </row>
    <row r="287" spans="1:27" s="5" customFormat="1">
      <c r="A287" s="5" t="s">
        <v>2350</v>
      </c>
      <c r="B287" s="31">
        <v>128198</v>
      </c>
      <c r="C287" s="72" t="s">
        <v>77</v>
      </c>
      <c r="D287" s="72" t="s">
        <v>78</v>
      </c>
      <c r="E287" s="72" t="s">
        <v>87</v>
      </c>
      <c r="F287" s="72" t="s">
        <v>78</v>
      </c>
      <c r="G287" s="74" t="s">
        <v>80</v>
      </c>
      <c r="H287" s="70" t="s">
        <v>86</v>
      </c>
      <c r="I287" s="70" t="s">
        <v>86</v>
      </c>
      <c r="J287" s="62" t="s">
        <v>508</v>
      </c>
      <c r="K287" s="32" t="s">
        <v>2320</v>
      </c>
      <c r="M287" s="5" t="s">
        <v>2365</v>
      </c>
      <c r="N287" s="5" t="s">
        <v>2365</v>
      </c>
    </row>
    <row r="288" spans="1:27" s="5" customFormat="1">
      <c r="A288" s="5" t="s">
        <v>2350</v>
      </c>
      <c r="B288" s="31">
        <v>128204</v>
      </c>
      <c r="C288" s="72" t="s">
        <v>77</v>
      </c>
      <c r="D288" s="72" t="s">
        <v>78</v>
      </c>
      <c r="E288" s="72" t="s">
        <v>79</v>
      </c>
      <c r="F288" s="72" t="s">
        <v>78</v>
      </c>
      <c r="G288" s="74" t="s">
        <v>80</v>
      </c>
      <c r="H288" s="70" t="s">
        <v>86</v>
      </c>
      <c r="I288" s="70" t="s">
        <v>86</v>
      </c>
      <c r="J288" s="62" t="s">
        <v>508</v>
      </c>
      <c r="K288" s="32" t="s">
        <v>2320</v>
      </c>
      <c r="M288" s="5" t="s">
        <v>2365</v>
      </c>
      <c r="N288" s="5" t="s">
        <v>2365</v>
      </c>
    </row>
    <row r="289" spans="1:14" s="5" customFormat="1">
      <c r="A289" s="5" t="s">
        <v>2350</v>
      </c>
      <c r="B289" s="31">
        <v>128207</v>
      </c>
      <c r="C289" s="72" t="s">
        <v>77</v>
      </c>
      <c r="D289" s="72" t="s">
        <v>78</v>
      </c>
      <c r="E289" s="72" t="s">
        <v>79</v>
      </c>
      <c r="F289" s="72" t="s">
        <v>78</v>
      </c>
      <c r="G289" s="74" t="s">
        <v>80</v>
      </c>
      <c r="H289" s="70" t="s">
        <v>86</v>
      </c>
      <c r="I289" s="70" t="s">
        <v>86</v>
      </c>
      <c r="J289" s="62" t="s">
        <v>508</v>
      </c>
      <c r="K289" s="32" t="s">
        <v>2320</v>
      </c>
      <c r="M289" s="5" t="s">
        <v>2365</v>
      </c>
      <c r="N289" s="5" t="s">
        <v>2365</v>
      </c>
    </row>
    <row r="290" spans="1:14" s="5" customFormat="1">
      <c r="A290" s="5" t="s">
        <v>2350</v>
      </c>
      <c r="B290" s="31">
        <v>136328</v>
      </c>
      <c r="C290" s="72" t="s">
        <v>83</v>
      </c>
      <c r="D290" s="72" t="s">
        <v>79</v>
      </c>
      <c r="E290" s="72" t="s">
        <v>78</v>
      </c>
      <c r="F290" s="72" t="s">
        <v>78</v>
      </c>
      <c r="G290" s="74" t="s">
        <v>80</v>
      </c>
      <c r="H290" s="70" t="s">
        <v>86</v>
      </c>
      <c r="I290" s="70" t="s">
        <v>86</v>
      </c>
      <c r="J290" s="62" t="s">
        <v>508</v>
      </c>
      <c r="K290" s="32" t="s">
        <v>2320</v>
      </c>
      <c r="M290" s="5" t="s">
        <v>2365</v>
      </c>
      <c r="N290" s="5" t="s">
        <v>2365</v>
      </c>
    </row>
    <row r="291" spans="1:14" s="5" customFormat="1">
      <c r="A291" s="5" t="s">
        <v>2350</v>
      </c>
      <c r="B291" s="31">
        <v>136334</v>
      </c>
      <c r="C291" s="72" t="s">
        <v>83</v>
      </c>
      <c r="D291" s="72" t="s">
        <v>79</v>
      </c>
      <c r="E291" s="72" t="s">
        <v>79</v>
      </c>
      <c r="F291" s="72" t="s">
        <v>78</v>
      </c>
      <c r="G291" s="74" t="s">
        <v>80</v>
      </c>
      <c r="H291" s="70" t="s">
        <v>86</v>
      </c>
      <c r="I291" s="70" t="s">
        <v>86</v>
      </c>
      <c r="J291" s="62" t="s">
        <v>508</v>
      </c>
      <c r="K291" s="32" t="s">
        <v>2320</v>
      </c>
      <c r="M291" s="5" t="s">
        <v>2365</v>
      </c>
      <c r="N291" s="5" t="s">
        <v>2365</v>
      </c>
    </row>
    <row r="292" spans="1:14" s="5" customFormat="1">
      <c r="A292" s="5" t="s">
        <v>2350</v>
      </c>
      <c r="B292" s="31">
        <v>40265</v>
      </c>
      <c r="C292" s="72" t="s">
        <v>83</v>
      </c>
      <c r="D292" s="72" t="s">
        <v>79</v>
      </c>
      <c r="E292" s="72" t="s">
        <v>87</v>
      </c>
      <c r="F292" s="72" t="s">
        <v>78</v>
      </c>
      <c r="G292" s="74" t="s">
        <v>2353</v>
      </c>
      <c r="H292" s="70" t="s">
        <v>86</v>
      </c>
      <c r="I292" s="70" t="s">
        <v>86</v>
      </c>
      <c r="J292" s="63" t="s">
        <v>2235</v>
      </c>
      <c r="K292" s="32" t="s">
        <v>2320</v>
      </c>
      <c r="M292" s="5" t="s">
        <v>2365</v>
      </c>
      <c r="N292" s="5" t="s">
        <v>2365</v>
      </c>
    </row>
    <row r="293" spans="1:14" s="5" customFormat="1">
      <c r="A293" s="5" t="s">
        <v>2350</v>
      </c>
      <c r="B293" s="31">
        <v>40276</v>
      </c>
      <c r="C293" s="72" t="s">
        <v>77</v>
      </c>
      <c r="D293" s="72" t="s">
        <v>79</v>
      </c>
      <c r="E293" s="72" t="s">
        <v>79</v>
      </c>
      <c r="F293" s="72" t="s">
        <v>78</v>
      </c>
      <c r="G293" s="74" t="s">
        <v>2353</v>
      </c>
      <c r="H293" s="70" t="s">
        <v>86</v>
      </c>
      <c r="I293" s="70" t="s">
        <v>86</v>
      </c>
      <c r="J293" s="63" t="s">
        <v>91</v>
      </c>
      <c r="K293" s="32" t="s">
        <v>2320</v>
      </c>
      <c r="M293" s="5" t="s">
        <v>2365</v>
      </c>
      <c r="N293" s="5" t="s">
        <v>2365</v>
      </c>
    </row>
    <row r="294" spans="1:14" s="5" customFormat="1">
      <c r="A294" s="5" t="s">
        <v>2350</v>
      </c>
      <c r="B294" s="31">
        <v>128186</v>
      </c>
      <c r="C294" s="72" t="s">
        <v>83</v>
      </c>
      <c r="D294" s="72" t="s">
        <v>79</v>
      </c>
      <c r="E294" s="72" t="s">
        <v>79</v>
      </c>
      <c r="F294" s="72" t="s">
        <v>78</v>
      </c>
      <c r="G294" s="74" t="s">
        <v>2353</v>
      </c>
      <c r="H294" s="70" t="s">
        <v>86</v>
      </c>
      <c r="I294" s="70" t="s">
        <v>86</v>
      </c>
      <c r="J294" s="63" t="s">
        <v>86</v>
      </c>
      <c r="K294" s="32" t="s">
        <v>2320</v>
      </c>
      <c r="M294" s="5" t="s">
        <v>2365</v>
      </c>
      <c r="N294" s="5" t="s">
        <v>2365</v>
      </c>
    </row>
    <row r="295" spans="1:14" s="5" customFormat="1" ht="28">
      <c r="A295" s="5" t="s">
        <v>2350</v>
      </c>
      <c r="B295" s="31">
        <v>128210</v>
      </c>
      <c r="C295" s="72" t="s">
        <v>77</v>
      </c>
      <c r="D295" s="72" t="s">
        <v>78</v>
      </c>
      <c r="E295" s="72" t="s">
        <v>78</v>
      </c>
      <c r="F295" s="72" t="s">
        <v>78</v>
      </c>
      <c r="G295" s="74" t="s">
        <v>2353</v>
      </c>
      <c r="H295" s="70" t="s">
        <v>86</v>
      </c>
      <c r="I295" s="70" t="s">
        <v>86</v>
      </c>
      <c r="J295" s="63" t="s">
        <v>2286</v>
      </c>
      <c r="K295" s="32" t="s">
        <v>2320</v>
      </c>
      <c r="M295" s="5" t="s">
        <v>2365</v>
      </c>
      <c r="N295" s="5" t="s">
        <v>2365</v>
      </c>
    </row>
    <row r="296" spans="1:14" s="5" customFormat="1">
      <c r="A296" s="5" t="s">
        <v>2350</v>
      </c>
      <c r="B296" s="31">
        <v>128213</v>
      </c>
      <c r="C296" s="72" t="s">
        <v>77</v>
      </c>
      <c r="D296" s="72" t="s">
        <v>79</v>
      </c>
      <c r="E296" s="72" t="s">
        <v>78</v>
      </c>
      <c r="F296" s="72" t="s">
        <v>78</v>
      </c>
      <c r="G296" s="74" t="s">
        <v>2353</v>
      </c>
      <c r="H296" s="70" t="s">
        <v>94</v>
      </c>
      <c r="I296" s="70" t="s">
        <v>86</v>
      </c>
      <c r="J296" s="63" t="s">
        <v>95</v>
      </c>
      <c r="K296" s="32" t="s">
        <v>2320</v>
      </c>
      <c r="M296" s="5" t="s">
        <v>2365</v>
      </c>
      <c r="N296" s="5" t="s">
        <v>2365</v>
      </c>
    </row>
    <row r="297" spans="1:14" s="5" customFormat="1">
      <c r="A297" s="5" t="s">
        <v>2350</v>
      </c>
      <c r="B297" s="31">
        <v>128237</v>
      </c>
      <c r="C297" s="72" t="s">
        <v>77</v>
      </c>
      <c r="D297" s="72" t="s">
        <v>78</v>
      </c>
      <c r="E297" s="72" t="s">
        <v>78</v>
      </c>
      <c r="F297" s="72" t="s">
        <v>78</v>
      </c>
      <c r="G297" s="74" t="s">
        <v>2353</v>
      </c>
      <c r="H297" s="70" t="s">
        <v>86</v>
      </c>
      <c r="I297" s="70" t="s">
        <v>86</v>
      </c>
      <c r="J297" s="63" t="s">
        <v>2287</v>
      </c>
      <c r="K297" s="32" t="s">
        <v>2320</v>
      </c>
      <c r="M297" s="5" t="s">
        <v>2365</v>
      </c>
      <c r="N297" s="5" t="s">
        <v>2365</v>
      </c>
    </row>
    <row r="298" spans="1:14" s="5" customFormat="1">
      <c r="A298" s="5" t="s">
        <v>2350</v>
      </c>
      <c r="B298" s="31">
        <v>128243</v>
      </c>
      <c r="C298" s="72" t="s">
        <v>77</v>
      </c>
      <c r="D298" s="72" t="s">
        <v>79</v>
      </c>
      <c r="E298" s="72" t="s">
        <v>79</v>
      </c>
      <c r="F298" s="72" t="s">
        <v>78</v>
      </c>
      <c r="G298" s="74" t="s">
        <v>2353</v>
      </c>
      <c r="H298" s="70" t="s">
        <v>86</v>
      </c>
      <c r="I298" s="70" t="s">
        <v>86</v>
      </c>
      <c r="J298" s="63" t="s">
        <v>2288</v>
      </c>
      <c r="K298" s="32" t="s">
        <v>2320</v>
      </c>
      <c r="M298" s="5" t="s">
        <v>2365</v>
      </c>
      <c r="N298" s="5" t="s">
        <v>2365</v>
      </c>
    </row>
    <row r="299" spans="1:14" s="5" customFormat="1" ht="28">
      <c r="A299" s="5" t="s">
        <v>2350</v>
      </c>
      <c r="B299" s="31">
        <v>136360</v>
      </c>
      <c r="C299" s="72" t="s">
        <v>97</v>
      </c>
      <c r="D299" s="72" t="s">
        <v>87</v>
      </c>
      <c r="E299" s="72" t="s">
        <v>79</v>
      </c>
      <c r="F299" s="72" t="s">
        <v>78</v>
      </c>
      <c r="G299" s="74" t="s">
        <v>2353</v>
      </c>
      <c r="H299" s="70" t="s">
        <v>86</v>
      </c>
      <c r="I299" s="70" t="s">
        <v>86</v>
      </c>
      <c r="J299" s="63" t="s">
        <v>2290</v>
      </c>
      <c r="K299" s="32" t="s">
        <v>2320</v>
      </c>
      <c r="M299" s="5" t="s">
        <v>2365</v>
      </c>
      <c r="N299" s="5" t="s">
        <v>2365</v>
      </c>
    </row>
    <row r="300" spans="1:14" s="5" customFormat="1">
      <c r="A300" s="5" t="s">
        <v>2350</v>
      </c>
      <c r="B300" s="31">
        <v>40209</v>
      </c>
      <c r="C300" s="72" t="s">
        <v>83</v>
      </c>
      <c r="D300" s="72" t="s">
        <v>78</v>
      </c>
      <c r="E300" s="72" t="s">
        <v>79</v>
      </c>
      <c r="F300" s="72" t="s">
        <v>78</v>
      </c>
      <c r="G300" s="74" t="s">
        <v>80</v>
      </c>
      <c r="H300" s="70" t="s">
        <v>84</v>
      </c>
      <c r="I300" s="70" t="s">
        <v>82</v>
      </c>
      <c r="J300" s="62" t="s">
        <v>508</v>
      </c>
      <c r="K300" s="32" t="s">
        <v>2320</v>
      </c>
      <c r="M300" s="5" t="s">
        <v>2365</v>
      </c>
      <c r="N300" s="5" t="s">
        <v>2365</v>
      </c>
    </row>
    <row r="301" spans="1:14" s="5" customFormat="1">
      <c r="A301" s="5" t="s">
        <v>2350</v>
      </c>
      <c r="B301" s="31">
        <v>49485</v>
      </c>
      <c r="C301" s="72" t="s">
        <v>77</v>
      </c>
      <c r="D301" s="72" t="s">
        <v>78</v>
      </c>
      <c r="E301" s="72" t="s">
        <v>79</v>
      </c>
      <c r="F301" s="72" t="s">
        <v>78</v>
      </c>
      <c r="G301" s="74" t="s">
        <v>80</v>
      </c>
      <c r="H301" s="70" t="s">
        <v>84</v>
      </c>
      <c r="I301" s="70" t="s">
        <v>82</v>
      </c>
      <c r="J301" s="62" t="s">
        <v>508</v>
      </c>
      <c r="K301" s="32" t="s">
        <v>2320</v>
      </c>
      <c r="M301" s="5" t="s">
        <v>2365</v>
      </c>
      <c r="N301" s="5" t="s">
        <v>2365</v>
      </c>
    </row>
    <row r="302" spans="1:14" s="5" customFormat="1" ht="28">
      <c r="A302" s="5" t="s">
        <v>2350</v>
      </c>
      <c r="B302" s="31">
        <v>49477</v>
      </c>
      <c r="C302" s="72" t="s">
        <v>77</v>
      </c>
      <c r="D302" s="72" t="s">
        <v>79</v>
      </c>
      <c r="E302" s="72" t="s">
        <v>78</v>
      </c>
      <c r="F302" s="72" t="s">
        <v>78</v>
      </c>
      <c r="G302" s="74" t="s">
        <v>2353</v>
      </c>
      <c r="H302" s="70" t="s">
        <v>84</v>
      </c>
      <c r="I302" s="70" t="s">
        <v>93</v>
      </c>
      <c r="J302" s="63" t="s">
        <v>2284</v>
      </c>
      <c r="K302" s="32" t="s">
        <v>2320</v>
      </c>
      <c r="M302" s="5" t="s">
        <v>2365</v>
      </c>
      <c r="N302" s="5" t="s">
        <v>2365</v>
      </c>
    </row>
    <row r="303" spans="1:14" s="5" customFormat="1">
      <c r="A303" s="5" t="s">
        <v>2350</v>
      </c>
      <c r="B303" s="31">
        <v>49476</v>
      </c>
      <c r="C303" s="72" t="s">
        <v>77</v>
      </c>
      <c r="D303" s="72" t="s">
        <v>78</v>
      </c>
      <c r="E303" s="72" t="s">
        <v>78</v>
      </c>
      <c r="F303" s="72" t="s">
        <v>78</v>
      </c>
      <c r="G303" s="74" t="s">
        <v>80</v>
      </c>
      <c r="H303" s="70" t="s">
        <v>84</v>
      </c>
      <c r="I303" s="70" t="s">
        <v>86</v>
      </c>
      <c r="J303" s="62" t="s">
        <v>508</v>
      </c>
      <c r="K303" s="32" t="s">
        <v>2320</v>
      </c>
      <c r="M303" s="5" t="s">
        <v>2365</v>
      </c>
      <c r="N303" s="5" t="s">
        <v>2365</v>
      </c>
    </row>
    <row r="304" spans="1:14" s="5" customFormat="1">
      <c r="A304" s="5" t="s">
        <v>2350</v>
      </c>
      <c r="B304" s="31">
        <v>40208</v>
      </c>
      <c r="C304" s="72" t="s">
        <v>77</v>
      </c>
      <c r="D304" s="72" t="s">
        <v>78</v>
      </c>
      <c r="E304" s="72" t="s">
        <v>79</v>
      </c>
      <c r="F304" s="72" t="s">
        <v>78</v>
      </c>
      <c r="G304" s="74" t="s">
        <v>80</v>
      </c>
      <c r="H304" s="70" t="s">
        <v>81</v>
      </c>
      <c r="I304" s="70" t="s">
        <v>82</v>
      </c>
      <c r="J304" s="62" t="s">
        <v>508</v>
      </c>
      <c r="K304" s="32" t="s">
        <v>2320</v>
      </c>
      <c r="M304" s="5" t="s">
        <v>2365</v>
      </c>
      <c r="N304" s="5" t="s">
        <v>2365</v>
      </c>
    </row>
    <row r="305" spans="1:14" s="5" customFormat="1">
      <c r="A305" s="5" t="s">
        <v>2350</v>
      </c>
      <c r="B305" s="31">
        <v>40229</v>
      </c>
      <c r="C305" s="72" t="s">
        <v>77</v>
      </c>
      <c r="D305" s="72" t="s">
        <v>78</v>
      </c>
      <c r="E305" s="72" t="s">
        <v>78</v>
      </c>
      <c r="F305" s="72" t="s">
        <v>78</v>
      </c>
      <c r="G305" s="74" t="s">
        <v>80</v>
      </c>
      <c r="H305" s="70" t="s">
        <v>81</v>
      </c>
      <c r="I305" s="70" t="s">
        <v>82</v>
      </c>
      <c r="J305" s="62" t="s">
        <v>508</v>
      </c>
      <c r="K305" s="32" t="s">
        <v>2320</v>
      </c>
      <c r="M305" s="5" t="s">
        <v>2365</v>
      </c>
      <c r="N305" s="5" t="s">
        <v>2365</v>
      </c>
    </row>
    <row r="306" spans="1:14" s="5" customFormat="1">
      <c r="A306" s="5" t="s">
        <v>2350</v>
      </c>
      <c r="B306" s="31">
        <v>40231</v>
      </c>
      <c r="C306" s="72" t="s">
        <v>77</v>
      </c>
      <c r="D306" s="72" t="s">
        <v>78</v>
      </c>
      <c r="E306" s="72" t="s">
        <v>78</v>
      </c>
      <c r="F306" s="72" t="s">
        <v>78</v>
      </c>
      <c r="G306" s="74" t="s">
        <v>80</v>
      </c>
      <c r="H306" s="70" t="s">
        <v>81</v>
      </c>
      <c r="I306" s="70" t="s">
        <v>82</v>
      </c>
      <c r="J306" s="62" t="s">
        <v>508</v>
      </c>
      <c r="K306" s="32" t="s">
        <v>2320</v>
      </c>
      <c r="M306" s="5" t="s">
        <v>2365</v>
      </c>
      <c r="N306" s="5" t="s">
        <v>2365</v>
      </c>
    </row>
    <row r="307" spans="1:14" s="5" customFormat="1">
      <c r="A307" s="5" t="s">
        <v>2350</v>
      </c>
      <c r="B307" s="31">
        <v>40262</v>
      </c>
      <c r="C307" s="72" t="s">
        <v>83</v>
      </c>
      <c r="D307" s="72" t="s">
        <v>79</v>
      </c>
      <c r="E307" s="72" t="s">
        <v>78</v>
      </c>
      <c r="F307" s="72" t="s">
        <v>78</v>
      </c>
      <c r="G307" s="74" t="s">
        <v>80</v>
      </c>
      <c r="H307" s="70" t="s">
        <v>81</v>
      </c>
      <c r="I307" s="70" t="s">
        <v>82</v>
      </c>
      <c r="J307" s="62" t="s">
        <v>508</v>
      </c>
      <c r="K307" s="32" t="s">
        <v>2320</v>
      </c>
      <c r="M307" s="5" t="s">
        <v>2365</v>
      </c>
      <c r="N307" s="5" t="s">
        <v>2365</v>
      </c>
    </row>
    <row r="308" spans="1:14" s="5" customFormat="1">
      <c r="A308" s="5" t="s">
        <v>2350</v>
      </c>
      <c r="B308" s="31">
        <v>40284</v>
      </c>
      <c r="C308" s="72" t="s">
        <v>77</v>
      </c>
      <c r="D308" s="72" t="s">
        <v>79</v>
      </c>
      <c r="E308" s="72" t="s">
        <v>79</v>
      </c>
      <c r="F308" s="72" t="s">
        <v>78</v>
      </c>
      <c r="G308" s="74" t="s">
        <v>80</v>
      </c>
      <c r="H308" s="70" t="s">
        <v>81</v>
      </c>
      <c r="I308" s="70" t="s">
        <v>82</v>
      </c>
      <c r="J308" s="62" t="s">
        <v>508</v>
      </c>
      <c r="K308" s="32" t="s">
        <v>2320</v>
      </c>
      <c r="M308" s="5" t="s">
        <v>2365</v>
      </c>
      <c r="N308" s="5" t="s">
        <v>2365</v>
      </c>
    </row>
    <row r="309" spans="1:14" s="5" customFormat="1">
      <c r="A309" s="5" t="s">
        <v>2350</v>
      </c>
      <c r="B309" s="31">
        <v>48406</v>
      </c>
      <c r="C309" s="72" t="s">
        <v>77</v>
      </c>
      <c r="D309" s="72" t="s">
        <v>78</v>
      </c>
      <c r="E309" s="72" t="s">
        <v>79</v>
      </c>
      <c r="F309" s="72" t="s">
        <v>78</v>
      </c>
      <c r="G309" s="74" t="s">
        <v>80</v>
      </c>
      <c r="H309" s="70" t="s">
        <v>81</v>
      </c>
      <c r="I309" s="70" t="s">
        <v>82</v>
      </c>
      <c r="J309" s="62" t="s">
        <v>508</v>
      </c>
      <c r="K309" s="32" t="s">
        <v>2320</v>
      </c>
      <c r="M309" s="5" t="s">
        <v>2365</v>
      </c>
      <c r="N309" s="5" t="s">
        <v>2365</v>
      </c>
    </row>
    <row r="310" spans="1:14" s="5" customFormat="1">
      <c r="A310" s="5" t="s">
        <v>2350</v>
      </c>
      <c r="B310" s="31">
        <v>48413</v>
      </c>
      <c r="C310" s="72" t="s">
        <v>77</v>
      </c>
      <c r="D310" s="72" t="s">
        <v>79</v>
      </c>
      <c r="E310" s="72" t="s">
        <v>79</v>
      </c>
      <c r="F310" s="72" t="s">
        <v>78</v>
      </c>
      <c r="G310" s="74" t="s">
        <v>80</v>
      </c>
      <c r="H310" s="70" t="s">
        <v>81</v>
      </c>
      <c r="I310" s="70" t="s">
        <v>82</v>
      </c>
      <c r="J310" s="62" t="s">
        <v>508</v>
      </c>
      <c r="K310" s="32" t="s">
        <v>2320</v>
      </c>
      <c r="M310" s="5" t="s">
        <v>2365</v>
      </c>
      <c r="N310" s="5" t="s">
        <v>2365</v>
      </c>
    </row>
    <row r="311" spans="1:14" s="5" customFormat="1">
      <c r="A311" s="5" t="s">
        <v>2350</v>
      </c>
      <c r="B311" s="31">
        <v>49480</v>
      </c>
      <c r="C311" s="72" t="s">
        <v>83</v>
      </c>
      <c r="D311" s="72" t="s">
        <v>78</v>
      </c>
      <c r="E311" s="72" t="s">
        <v>79</v>
      </c>
      <c r="F311" s="72" t="s">
        <v>78</v>
      </c>
      <c r="G311" s="74" t="s">
        <v>80</v>
      </c>
      <c r="H311" s="70" t="s">
        <v>81</v>
      </c>
      <c r="I311" s="70" t="s">
        <v>82</v>
      </c>
      <c r="J311" s="62" t="s">
        <v>508</v>
      </c>
      <c r="K311" s="32" t="s">
        <v>2320</v>
      </c>
      <c r="M311" s="5" t="s">
        <v>2365</v>
      </c>
      <c r="N311" s="5" t="s">
        <v>2365</v>
      </c>
    </row>
    <row r="312" spans="1:14" s="5" customFormat="1">
      <c r="A312" s="5" t="s">
        <v>2350</v>
      </c>
      <c r="B312" s="31">
        <v>49487</v>
      </c>
      <c r="C312" s="72" t="s">
        <v>77</v>
      </c>
      <c r="D312" s="72" t="s">
        <v>78</v>
      </c>
      <c r="E312" s="72" t="s">
        <v>79</v>
      </c>
      <c r="F312" s="72" t="s">
        <v>78</v>
      </c>
      <c r="G312" s="74" t="s">
        <v>80</v>
      </c>
      <c r="H312" s="70" t="s">
        <v>81</v>
      </c>
      <c r="I312" s="70" t="s">
        <v>82</v>
      </c>
      <c r="J312" s="62" t="s">
        <v>508</v>
      </c>
      <c r="K312" s="32" t="s">
        <v>2320</v>
      </c>
      <c r="M312" s="5" t="s">
        <v>2365</v>
      </c>
      <c r="N312" s="5" t="s">
        <v>2365</v>
      </c>
    </row>
    <row r="313" spans="1:14" s="5" customFormat="1">
      <c r="A313" s="5" t="s">
        <v>2350</v>
      </c>
      <c r="B313" s="31">
        <v>128228</v>
      </c>
      <c r="C313" s="72" t="s">
        <v>83</v>
      </c>
      <c r="D313" s="72" t="s">
        <v>78</v>
      </c>
      <c r="E313" s="72" t="s">
        <v>78</v>
      </c>
      <c r="F313" s="72" t="s">
        <v>78</v>
      </c>
      <c r="G313" s="74" t="s">
        <v>80</v>
      </c>
      <c r="H313" s="70" t="s">
        <v>81</v>
      </c>
      <c r="I313" s="70" t="s">
        <v>82</v>
      </c>
      <c r="J313" s="62" t="s">
        <v>508</v>
      </c>
      <c r="K313" s="32" t="s">
        <v>2320</v>
      </c>
      <c r="M313" s="5" t="s">
        <v>2365</v>
      </c>
      <c r="N313" s="5" t="s">
        <v>2365</v>
      </c>
    </row>
    <row r="314" spans="1:14" s="5" customFormat="1">
      <c r="A314" s="5" t="s">
        <v>2350</v>
      </c>
      <c r="B314" s="31">
        <v>128252</v>
      </c>
      <c r="C314" s="72" t="s">
        <v>83</v>
      </c>
      <c r="D314" s="72" t="s">
        <v>78</v>
      </c>
      <c r="E314" s="72" t="s">
        <v>79</v>
      </c>
      <c r="F314" s="72" t="s">
        <v>78</v>
      </c>
      <c r="G314" s="74" t="s">
        <v>80</v>
      </c>
      <c r="H314" s="70" t="s">
        <v>81</v>
      </c>
      <c r="I314" s="70" t="s">
        <v>82</v>
      </c>
      <c r="J314" s="62" t="s">
        <v>508</v>
      </c>
      <c r="K314" s="32" t="s">
        <v>2320</v>
      </c>
      <c r="M314" s="5" t="s">
        <v>2365</v>
      </c>
      <c r="N314" s="5" t="s">
        <v>2365</v>
      </c>
    </row>
    <row r="315" spans="1:14" s="5" customFormat="1">
      <c r="A315" s="5" t="s">
        <v>2350</v>
      </c>
      <c r="B315" s="31">
        <v>138262</v>
      </c>
      <c r="C315" s="72" t="s">
        <v>77</v>
      </c>
      <c r="D315" s="72" t="s">
        <v>78</v>
      </c>
      <c r="E315" s="72" t="s">
        <v>98</v>
      </c>
      <c r="F315" s="72" t="s">
        <v>78</v>
      </c>
      <c r="G315" s="74" t="s">
        <v>80</v>
      </c>
      <c r="H315" s="70" t="s">
        <v>81</v>
      </c>
      <c r="I315" s="70" t="s">
        <v>82</v>
      </c>
      <c r="J315" s="62" t="s">
        <v>508</v>
      </c>
      <c r="K315" s="32" t="s">
        <v>2320</v>
      </c>
      <c r="M315" s="5" t="s">
        <v>2365</v>
      </c>
      <c r="N315" s="5" t="s">
        <v>2365</v>
      </c>
    </row>
    <row r="316" spans="1:14" s="5" customFormat="1">
      <c r="A316" s="5" t="s">
        <v>2350</v>
      </c>
      <c r="B316" s="31" t="s">
        <v>444</v>
      </c>
      <c r="C316" s="72" t="s">
        <v>77</v>
      </c>
      <c r="D316" s="72" t="s">
        <v>98</v>
      </c>
      <c r="E316" s="72" t="s">
        <v>79</v>
      </c>
      <c r="F316" s="72" t="s">
        <v>78</v>
      </c>
      <c r="G316" s="74" t="s">
        <v>80</v>
      </c>
      <c r="H316" s="70" t="s">
        <v>81</v>
      </c>
      <c r="I316" s="70" t="s">
        <v>82</v>
      </c>
      <c r="J316" s="62" t="s">
        <v>508</v>
      </c>
      <c r="K316" s="32" t="s">
        <v>2320</v>
      </c>
      <c r="M316" s="5" t="s">
        <v>2365</v>
      </c>
      <c r="N316" s="5" t="s">
        <v>2365</v>
      </c>
    </row>
    <row r="317" spans="1:14" s="5" customFormat="1">
      <c r="A317" s="5" t="s">
        <v>2350</v>
      </c>
      <c r="B317" s="31" t="s">
        <v>467</v>
      </c>
      <c r="C317" s="72" t="s">
        <v>77</v>
      </c>
      <c r="D317" s="72" t="s">
        <v>78</v>
      </c>
      <c r="E317" s="72" t="s">
        <v>78</v>
      </c>
      <c r="F317" s="72" t="s">
        <v>78</v>
      </c>
      <c r="G317" s="74" t="s">
        <v>80</v>
      </c>
      <c r="H317" s="70" t="s">
        <v>81</v>
      </c>
      <c r="I317" s="70" t="s">
        <v>82</v>
      </c>
      <c r="J317" s="62" t="s">
        <v>508</v>
      </c>
      <c r="K317" s="32" t="s">
        <v>2320</v>
      </c>
      <c r="M317" s="5" t="s">
        <v>2365</v>
      </c>
      <c r="N317" s="5" t="s">
        <v>2365</v>
      </c>
    </row>
    <row r="318" spans="1:14" s="5" customFormat="1">
      <c r="A318" s="5" t="s">
        <v>2350</v>
      </c>
      <c r="B318" s="31" t="s">
        <v>474</v>
      </c>
      <c r="C318" s="72" t="s">
        <v>77</v>
      </c>
      <c r="D318" s="72" t="s">
        <v>78</v>
      </c>
      <c r="E318" s="72" t="s">
        <v>87</v>
      </c>
      <c r="F318" s="72" t="s">
        <v>78</v>
      </c>
      <c r="G318" s="74" t="s">
        <v>80</v>
      </c>
      <c r="H318" s="70" t="s">
        <v>81</v>
      </c>
      <c r="I318" s="70" t="s">
        <v>82</v>
      </c>
      <c r="J318" s="62" t="s">
        <v>508</v>
      </c>
      <c r="K318" s="32" t="s">
        <v>2320</v>
      </c>
      <c r="M318" s="5" t="s">
        <v>2365</v>
      </c>
      <c r="N318" s="5" t="s">
        <v>2365</v>
      </c>
    </row>
    <row r="319" spans="1:14" s="5" customFormat="1">
      <c r="A319" s="5" t="s">
        <v>2350</v>
      </c>
      <c r="B319" s="31" t="s">
        <v>476</v>
      </c>
      <c r="C319" s="72" t="s">
        <v>77</v>
      </c>
      <c r="D319" s="72" t="s">
        <v>78</v>
      </c>
      <c r="E319" s="72" t="s">
        <v>78</v>
      </c>
      <c r="F319" s="72" t="s">
        <v>78</v>
      </c>
      <c r="G319" s="74" t="s">
        <v>80</v>
      </c>
      <c r="H319" s="70" t="s">
        <v>81</v>
      </c>
      <c r="I319" s="70" t="s">
        <v>82</v>
      </c>
      <c r="J319" s="62" t="s">
        <v>508</v>
      </c>
      <c r="K319" s="32" t="s">
        <v>2320</v>
      </c>
      <c r="M319" s="5" t="s">
        <v>2365</v>
      </c>
      <c r="N319" s="5" t="s">
        <v>2365</v>
      </c>
    </row>
    <row r="320" spans="1:14" s="5" customFormat="1">
      <c r="A320" s="5" t="s">
        <v>2350</v>
      </c>
      <c r="B320" s="31">
        <v>40286</v>
      </c>
      <c r="C320" s="72" t="s">
        <v>83</v>
      </c>
      <c r="D320" s="72" t="s">
        <v>87</v>
      </c>
      <c r="E320" s="72" t="s">
        <v>78</v>
      </c>
      <c r="F320" s="72" t="s">
        <v>78</v>
      </c>
      <c r="G320" s="74" t="s">
        <v>2353</v>
      </c>
      <c r="H320" s="70" t="s">
        <v>81</v>
      </c>
      <c r="I320" s="70" t="s">
        <v>82</v>
      </c>
      <c r="J320" s="63" t="s">
        <v>2236</v>
      </c>
      <c r="K320" s="32" t="s">
        <v>2320</v>
      </c>
      <c r="M320" s="5" t="s">
        <v>2365</v>
      </c>
      <c r="N320" s="5" t="s">
        <v>2365</v>
      </c>
    </row>
    <row r="321" spans="1:14" s="5" customFormat="1">
      <c r="A321" s="5" t="s">
        <v>2350</v>
      </c>
      <c r="B321" s="31">
        <v>129671</v>
      </c>
      <c r="C321" s="72" t="s">
        <v>77</v>
      </c>
      <c r="D321" s="72" t="s">
        <v>78</v>
      </c>
      <c r="E321" s="72" t="s">
        <v>79</v>
      </c>
      <c r="F321" s="72" t="s">
        <v>78</v>
      </c>
      <c r="G321" s="74" t="s">
        <v>2353</v>
      </c>
      <c r="H321" s="70" t="s">
        <v>81</v>
      </c>
      <c r="I321" s="70" t="s">
        <v>82</v>
      </c>
      <c r="J321" s="63" t="s">
        <v>2289</v>
      </c>
      <c r="K321" s="32" t="s">
        <v>2320</v>
      </c>
      <c r="M321" s="5" t="s">
        <v>2365</v>
      </c>
      <c r="N321" s="5" t="s">
        <v>2365</v>
      </c>
    </row>
    <row r="322" spans="1:14" s="5" customFormat="1">
      <c r="A322" s="5" t="s">
        <v>2350</v>
      </c>
      <c r="B322" s="31">
        <v>40210</v>
      </c>
      <c r="C322" s="72" t="s">
        <v>83</v>
      </c>
      <c r="D322" s="72" t="s">
        <v>78</v>
      </c>
      <c r="E322" s="72" t="s">
        <v>78</v>
      </c>
      <c r="F322" s="72" t="s">
        <v>78</v>
      </c>
      <c r="G322" s="74" t="s">
        <v>80</v>
      </c>
      <c r="H322" s="70" t="s">
        <v>81</v>
      </c>
      <c r="I322" s="70" t="s">
        <v>86</v>
      </c>
      <c r="J322" s="62" t="s">
        <v>508</v>
      </c>
      <c r="K322" s="32" t="s">
        <v>2320</v>
      </c>
      <c r="M322" s="5" t="s">
        <v>2365</v>
      </c>
      <c r="N322" s="5" t="s">
        <v>2365</v>
      </c>
    </row>
    <row r="323" spans="1:14" s="5" customFormat="1">
      <c r="A323" s="5" t="s">
        <v>2350</v>
      </c>
      <c r="B323" s="31">
        <v>49481</v>
      </c>
      <c r="C323" s="72" t="s">
        <v>77</v>
      </c>
      <c r="D323" s="72" t="s">
        <v>79</v>
      </c>
      <c r="E323" s="72" t="s">
        <v>79</v>
      </c>
      <c r="F323" s="72" t="s">
        <v>78</v>
      </c>
      <c r="G323" s="74" t="s">
        <v>80</v>
      </c>
      <c r="H323" s="70" t="s">
        <v>81</v>
      </c>
      <c r="I323" s="70" t="s">
        <v>86</v>
      </c>
      <c r="J323" s="62" t="s">
        <v>508</v>
      </c>
      <c r="K323" s="32" t="s">
        <v>2320</v>
      </c>
      <c r="M323" s="5" t="s">
        <v>2365</v>
      </c>
      <c r="N323" s="5" t="s">
        <v>2365</v>
      </c>
    </row>
    <row r="324" spans="1:14" s="5" customFormat="1">
      <c r="A324" s="5" t="s">
        <v>2350</v>
      </c>
      <c r="B324" s="31">
        <v>128216</v>
      </c>
      <c r="C324" s="72" t="s">
        <v>83</v>
      </c>
      <c r="D324" s="72" t="s">
        <v>79</v>
      </c>
      <c r="E324" s="72" t="s">
        <v>78</v>
      </c>
      <c r="F324" s="72" t="s">
        <v>78</v>
      </c>
      <c r="G324" s="74" t="s">
        <v>80</v>
      </c>
      <c r="H324" s="70" t="s">
        <v>81</v>
      </c>
      <c r="I324" s="70" t="s">
        <v>86</v>
      </c>
      <c r="J324" s="62" t="s">
        <v>508</v>
      </c>
      <c r="K324" s="32" t="s">
        <v>2320</v>
      </c>
      <c r="M324" s="5" t="s">
        <v>2365</v>
      </c>
      <c r="N324" s="5" t="s">
        <v>2365</v>
      </c>
    </row>
    <row r="325" spans="1:14" s="5" customFormat="1">
      <c r="A325" s="5" t="s">
        <v>2350</v>
      </c>
      <c r="B325" s="31">
        <v>129676</v>
      </c>
      <c r="C325" s="72" t="s">
        <v>77</v>
      </c>
      <c r="D325" s="72" t="s">
        <v>78</v>
      </c>
      <c r="E325" s="72" t="s">
        <v>78</v>
      </c>
      <c r="F325" s="72" t="s">
        <v>78</v>
      </c>
      <c r="G325" s="74" t="s">
        <v>80</v>
      </c>
      <c r="H325" s="70" t="s">
        <v>81</v>
      </c>
      <c r="I325" s="70" t="s">
        <v>86</v>
      </c>
      <c r="J325" s="62" t="s">
        <v>508</v>
      </c>
      <c r="K325" s="32" t="s">
        <v>2320</v>
      </c>
      <c r="M325" s="5" t="s">
        <v>2365</v>
      </c>
      <c r="N325" s="5" t="s">
        <v>2365</v>
      </c>
    </row>
    <row r="326" spans="1:14" s="5" customFormat="1">
      <c r="A326" s="5" t="s">
        <v>2350</v>
      </c>
      <c r="B326" s="31">
        <v>128168</v>
      </c>
      <c r="C326" s="72" t="s">
        <v>77</v>
      </c>
      <c r="D326" s="72" t="s">
        <v>78</v>
      </c>
      <c r="E326" s="72" t="s">
        <v>79</v>
      </c>
      <c r="F326" s="72" t="s">
        <v>78</v>
      </c>
      <c r="G326" s="74" t="s">
        <v>2353</v>
      </c>
      <c r="H326" s="70" t="s">
        <v>81</v>
      </c>
      <c r="I326" s="70" t="s">
        <v>86</v>
      </c>
      <c r="J326" s="63" t="s">
        <v>92</v>
      </c>
      <c r="K326" s="32" t="s">
        <v>2320</v>
      </c>
      <c r="M326" s="5" t="s">
        <v>2365</v>
      </c>
      <c r="N326" s="5" t="s">
        <v>2365</v>
      </c>
    </row>
    <row r="327" spans="1:14" s="5" customFormat="1">
      <c r="A327" s="5" t="s">
        <v>2350</v>
      </c>
      <c r="B327" s="31">
        <v>128177</v>
      </c>
      <c r="C327" s="72" t="s">
        <v>83</v>
      </c>
      <c r="D327" s="72" t="s">
        <v>79</v>
      </c>
      <c r="E327" s="72" t="s">
        <v>79</v>
      </c>
      <c r="F327" s="72" t="s">
        <v>78</v>
      </c>
      <c r="G327" s="74" t="s">
        <v>2353</v>
      </c>
      <c r="H327" s="70" t="s">
        <v>81</v>
      </c>
      <c r="I327" s="70" t="s">
        <v>86</v>
      </c>
      <c r="J327" s="63" t="s">
        <v>2285</v>
      </c>
      <c r="K327" s="32" t="s">
        <v>2320</v>
      </c>
      <c r="M327" s="5" t="s">
        <v>2365</v>
      </c>
      <c r="N327" s="5" t="s">
        <v>2365</v>
      </c>
    </row>
    <row r="328" spans="1:14" s="5" customFormat="1">
      <c r="A328" s="5" t="s">
        <v>2350</v>
      </c>
      <c r="B328" s="31">
        <v>128189</v>
      </c>
      <c r="C328" s="72" t="s">
        <v>83</v>
      </c>
      <c r="D328" s="72" t="s">
        <v>78</v>
      </c>
      <c r="E328" s="72" t="s">
        <v>79</v>
      </c>
      <c r="F328" s="72" t="s">
        <v>78</v>
      </c>
      <c r="G328" s="74" t="s">
        <v>2353</v>
      </c>
      <c r="H328" s="70" t="s">
        <v>81</v>
      </c>
      <c r="I328" s="70" t="s">
        <v>86</v>
      </c>
      <c r="J328" s="63" t="s">
        <v>92</v>
      </c>
      <c r="K328" s="32" t="s">
        <v>2320</v>
      </c>
      <c r="M328" s="5" t="s">
        <v>2365</v>
      </c>
      <c r="N328" s="5" t="s">
        <v>2365</v>
      </c>
    </row>
    <row r="329" spans="1:14" s="5" customFormat="1">
      <c r="A329" s="5" t="s">
        <v>2350</v>
      </c>
      <c r="B329" s="31">
        <v>128258</v>
      </c>
      <c r="C329" s="72" t="s">
        <v>83</v>
      </c>
      <c r="D329" s="72" t="s">
        <v>78</v>
      </c>
      <c r="E329" s="72" t="s">
        <v>78</v>
      </c>
      <c r="F329" s="72" t="s">
        <v>78</v>
      </c>
      <c r="G329" s="74" t="s">
        <v>2353</v>
      </c>
      <c r="H329" s="70" t="s">
        <v>81</v>
      </c>
      <c r="I329" s="70" t="s">
        <v>86</v>
      </c>
      <c r="J329" s="63" t="s">
        <v>96</v>
      </c>
      <c r="K329" s="32" t="s">
        <v>2320</v>
      </c>
      <c r="M329" s="5" t="s">
        <v>2365</v>
      </c>
      <c r="N329" s="5" t="s">
        <v>2365</v>
      </c>
    </row>
    <row r="330" spans="1:14" s="5" customFormat="1">
      <c r="A330" s="5" t="s">
        <v>2350</v>
      </c>
      <c r="B330" s="31">
        <v>40257</v>
      </c>
      <c r="C330" s="72" t="s">
        <v>83</v>
      </c>
      <c r="D330" s="72" t="s">
        <v>79</v>
      </c>
      <c r="E330" s="72" t="s">
        <v>78</v>
      </c>
      <c r="F330" s="72" t="s">
        <v>78</v>
      </c>
      <c r="G330" s="74" t="s">
        <v>80</v>
      </c>
      <c r="H330" s="70" t="s">
        <v>81</v>
      </c>
      <c r="I330" s="70" t="s">
        <v>90</v>
      </c>
      <c r="J330" s="62" t="s">
        <v>508</v>
      </c>
      <c r="K330" s="32" t="s">
        <v>2320</v>
      </c>
      <c r="M330" s="5" t="s">
        <v>2365</v>
      </c>
      <c r="N330" s="5" t="s">
        <v>2365</v>
      </c>
    </row>
    <row r="331" spans="1:14" s="5" customFormat="1">
      <c r="A331" s="5" t="s">
        <v>2350</v>
      </c>
      <c r="B331" s="31">
        <v>40278</v>
      </c>
      <c r="C331" s="72" t="s">
        <v>77</v>
      </c>
      <c r="D331" s="72" t="s">
        <v>79</v>
      </c>
      <c r="E331" s="72" t="s">
        <v>79</v>
      </c>
      <c r="F331" s="72" t="s">
        <v>78</v>
      </c>
      <c r="G331" s="74" t="s">
        <v>80</v>
      </c>
      <c r="H331" s="70" t="s">
        <v>81</v>
      </c>
      <c r="I331" s="70" t="s">
        <v>86</v>
      </c>
      <c r="J331" s="62" t="s">
        <v>508</v>
      </c>
      <c r="K331" s="32" t="s">
        <v>2320</v>
      </c>
      <c r="M331" s="5" t="s">
        <v>2365</v>
      </c>
      <c r="N331" s="5" t="s">
        <v>2365</v>
      </c>
    </row>
    <row r="332" spans="1:14" s="5" customFormat="1">
      <c r="A332" s="5" t="s">
        <v>2350</v>
      </c>
      <c r="B332" s="31">
        <v>40295</v>
      </c>
      <c r="C332" s="72" t="s">
        <v>83</v>
      </c>
      <c r="D332" s="72" t="s">
        <v>78</v>
      </c>
      <c r="E332" s="72" t="s">
        <v>78</v>
      </c>
      <c r="F332" s="72" t="s">
        <v>78</v>
      </c>
      <c r="G332" s="74" t="s">
        <v>80</v>
      </c>
      <c r="H332" s="70" t="s">
        <v>81</v>
      </c>
      <c r="I332" s="70" t="s">
        <v>86</v>
      </c>
      <c r="J332" s="62" t="s">
        <v>508</v>
      </c>
      <c r="K332" s="32" t="s">
        <v>2320</v>
      </c>
      <c r="M332" s="5" t="s">
        <v>2365</v>
      </c>
      <c r="N332" s="5" t="s">
        <v>2365</v>
      </c>
    </row>
    <row r="333" spans="1:14" s="5" customFormat="1">
      <c r="A333" s="5" t="s">
        <v>2350</v>
      </c>
      <c r="B333" s="31">
        <v>40227</v>
      </c>
      <c r="C333" s="72" t="s">
        <v>77</v>
      </c>
      <c r="D333" s="72" t="s">
        <v>79</v>
      </c>
      <c r="E333" s="72" t="s">
        <v>78</v>
      </c>
      <c r="F333" s="72" t="s">
        <v>78</v>
      </c>
      <c r="G333" s="74" t="s">
        <v>2353</v>
      </c>
      <c r="H333" s="70" t="s">
        <v>81</v>
      </c>
      <c r="I333" s="70" t="s">
        <v>86</v>
      </c>
      <c r="J333" s="63" t="s">
        <v>2234</v>
      </c>
      <c r="K333" s="32" t="s">
        <v>2320</v>
      </c>
      <c r="M333" s="5" t="s">
        <v>2365</v>
      </c>
      <c r="N333" s="5" t="s">
        <v>2365</v>
      </c>
    </row>
    <row r="334" spans="1:14" s="5" customFormat="1">
      <c r="A334" s="5" t="s">
        <v>2350</v>
      </c>
      <c r="B334" s="31">
        <v>49473</v>
      </c>
      <c r="C334" s="72" t="s">
        <v>77</v>
      </c>
      <c r="D334" s="72" t="s">
        <v>79</v>
      </c>
      <c r="E334" s="72" t="s">
        <v>87</v>
      </c>
      <c r="F334" s="72" t="s">
        <v>78</v>
      </c>
      <c r="G334" s="74" t="s">
        <v>2353</v>
      </c>
      <c r="H334" s="70" t="s">
        <v>81</v>
      </c>
      <c r="I334" s="70" t="s">
        <v>86</v>
      </c>
      <c r="J334" s="63" t="s">
        <v>92</v>
      </c>
      <c r="K334" s="32" t="s">
        <v>2320</v>
      </c>
      <c r="M334" s="5" t="s">
        <v>2365</v>
      </c>
      <c r="N334" s="5" t="s">
        <v>2365</v>
      </c>
    </row>
    <row r="335" spans="1:14" s="5" customFormat="1">
      <c r="A335" s="5" t="s">
        <v>2350</v>
      </c>
      <c r="B335" s="31">
        <v>40218</v>
      </c>
      <c r="C335" s="72" t="s">
        <v>77</v>
      </c>
      <c r="D335" s="72" t="s">
        <v>78</v>
      </c>
      <c r="E335" s="72" t="s">
        <v>79</v>
      </c>
      <c r="F335" s="72" t="s">
        <v>78</v>
      </c>
      <c r="G335" s="74" t="s">
        <v>80</v>
      </c>
      <c r="H335" s="70" t="s">
        <v>85</v>
      </c>
      <c r="I335" s="70" t="s">
        <v>86</v>
      </c>
      <c r="J335" s="62" t="s">
        <v>508</v>
      </c>
      <c r="K335" s="32" t="s">
        <v>2320</v>
      </c>
      <c r="M335" s="5" t="s">
        <v>2365</v>
      </c>
      <c r="N335" s="5" t="s">
        <v>2365</v>
      </c>
    </row>
    <row r="336" spans="1:14" s="5" customFormat="1">
      <c r="A336" s="5" t="s">
        <v>2350</v>
      </c>
      <c r="B336" s="31">
        <v>40256</v>
      </c>
      <c r="C336" s="72" t="s">
        <v>77</v>
      </c>
      <c r="D336" s="72" t="s">
        <v>79</v>
      </c>
      <c r="E336" s="72" t="s">
        <v>78</v>
      </c>
      <c r="F336" s="72" t="s">
        <v>78</v>
      </c>
      <c r="G336" s="74" t="s">
        <v>80</v>
      </c>
      <c r="H336" s="70" t="s">
        <v>88</v>
      </c>
      <c r="I336" s="70" t="s">
        <v>86</v>
      </c>
      <c r="J336" s="63" t="s">
        <v>89</v>
      </c>
      <c r="K336" s="32" t="s">
        <v>2320</v>
      </c>
      <c r="M336" s="5" t="s">
        <v>2365</v>
      </c>
      <c r="N336" s="5" t="s">
        <v>2365</v>
      </c>
    </row>
    <row r="337" spans="1:14" s="5" customFormat="1">
      <c r="A337" s="5" t="s">
        <v>2350</v>
      </c>
      <c r="B337" s="31" t="s">
        <v>461</v>
      </c>
      <c r="C337" s="72" t="s">
        <v>77</v>
      </c>
      <c r="D337" s="72" t="s">
        <v>78</v>
      </c>
      <c r="E337" s="72" t="s">
        <v>78</v>
      </c>
      <c r="F337" s="72" t="s">
        <v>78</v>
      </c>
      <c r="G337" s="74" t="s">
        <v>2353</v>
      </c>
      <c r="H337" s="70" t="s">
        <v>86</v>
      </c>
      <c r="I337" s="70" t="s">
        <v>86</v>
      </c>
      <c r="J337" s="63" t="s">
        <v>2240</v>
      </c>
      <c r="K337" s="32" t="s">
        <v>2320</v>
      </c>
      <c r="M337" s="5" t="s">
        <v>2365</v>
      </c>
      <c r="N337" s="5" t="s">
        <v>2365</v>
      </c>
    </row>
    <row r="338" spans="1:14" s="5" customFormat="1">
      <c r="A338" s="5" t="s">
        <v>2350</v>
      </c>
      <c r="B338" s="31" t="s">
        <v>472</v>
      </c>
      <c r="C338" s="72" t="s">
        <v>77</v>
      </c>
      <c r="D338" s="72" t="s">
        <v>78</v>
      </c>
      <c r="E338" s="72" t="s">
        <v>78</v>
      </c>
      <c r="F338" s="72" t="s">
        <v>78</v>
      </c>
      <c r="G338" s="74" t="s">
        <v>80</v>
      </c>
      <c r="H338" s="70" t="s">
        <v>84</v>
      </c>
      <c r="I338" s="70" t="s">
        <v>82</v>
      </c>
      <c r="J338" s="62" t="s">
        <v>508</v>
      </c>
      <c r="K338" s="32" t="s">
        <v>2320</v>
      </c>
      <c r="M338" s="5" t="s">
        <v>2365</v>
      </c>
      <c r="N338" s="5" t="s">
        <v>2365</v>
      </c>
    </row>
    <row r="339" spans="1:14" s="5" customFormat="1">
      <c r="A339" s="5" t="s">
        <v>2350</v>
      </c>
      <c r="B339" s="31" t="s">
        <v>448</v>
      </c>
      <c r="C339" s="72" t="s">
        <v>77</v>
      </c>
      <c r="D339" s="72" t="s">
        <v>78</v>
      </c>
      <c r="E339" s="72" t="s">
        <v>78</v>
      </c>
      <c r="F339" s="72" t="s">
        <v>78</v>
      </c>
      <c r="G339" s="74" t="s">
        <v>2353</v>
      </c>
      <c r="H339" s="70" t="s">
        <v>84</v>
      </c>
      <c r="I339" s="70" t="s">
        <v>82</v>
      </c>
      <c r="J339" s="63" t="s">
        <v>449</v>
      </c>
      <c r="K339" s="32" t="s">
        <v>2320</v>
      </c>
      <c r="M339" s="5" t="s">
        <v>2365</v>
      </c>
      <c r="N339" s="5" t="s">
        <v>2365</v>
      </c>
    </row>
    <row r="340" spans="1:14" s="5" customFormat="1">
      <c r="A340" s="5" t="s">
        <v>2350</v>
      </c>
      <c r="B340" s="31" t="s">
        <v>452</v>
      </c>
      <c r="C340" s="72" t="s">
        <v>77</v>
      </c>
      <c r="D340" s="72" t="s">
        <v>79</v>
      </c>
      <c r="E340" s="72" t="s">
        <v>79</v>
      </c>
      <c r="F340" s="72" t="s">
        <v>78</v>
      </c>
      <c r="G340" s="74" t="s">
        <v>2353</v>
      </c>
      <c r="H340" s="70" t="s">
        <v>84</v>
      </c>
      <c r="I340" s="70" t="s">
        <v>204</v>
      </c>
      <c r="J340" s="63" t="s">
        <v>453</v>
      </c>
      <c r="K340" s="32" t="s">
        <v>2320</v>
      </c>
      <c r="M340" s="5" t="s">
        <v>2365</v>
      </c>
      <c r="N340" s="5" t="s">
        <v>2365</v>
      </c>
    </row>
    <row r="341" spans="1:14" s="5" customFormat="1">
      <c r="A341" s="5" t="s">
        <v>2350</v>
      </c>
      <c r="B341" s="31" t="s">
        <v>451</v>
      </c>
      <c r="C341" s="72" t="s">
        <v>83</v>
      </c>
      <c r="D341" s="72" t="s">
        <v>98</v>
      </c>
      <c r="E341" s="72" t="s">
        <v>79</v>
      </c>
      <c r="F341" s="72" t="s">
        <v>78</v>
      </c>
      <c r="G341" s="74" t="s">
        <v>80</v>
      </c>
      <c r="H341" s="70" t="s">
        <v>84</v>
      </c>
      <c r="I341" s="70" t="s">
        <v>86</v>
      </c>
      <c r="J341" s="62" t="s">
        <v>508</v>
      </c>
      <c r="K341" s="32" t="s">
        <v>2320</v>
      </c>
      <c r="M341" s="5" t="s">
        <v>2365</v>
      </c>
      <c r="N341" s="5" t="s">
        <v>2365</v>
      </c>
    </row>
    <row r="342" spans="1:14" s="5" customFormat="1">
      <c r="A342" s="5" t="s">
        <v>2350</v>
      </c>
      <c r="B342" s="31" t="s">
        <v>470</v>
      </c>
      <c r="C342" s="72" t="s">
        <v>77</v>
      </c>
      <c r="D342" s="72" t="s">
        <v>79</v>
      </c>
      <c r="E342" s="72" t="s">
        <v>78</v>
      </c>
      <c r="F342" s="72" t="s">
        <v>78</v>
      </c>
      <c r="G342" s="74" t="s">
        <v>80</v>
      </c>
      <c r="H342" s="70" t="s">
        <v>84</v>
      </c>
      <c r="I342" s="70" t="s">
        <v>86</v>
      </c>
      <c r="J342" s="62" t="s">
        <v>508</v>
      </c>
      <c r="K342" s="32" t="s">
        <v>2320</v>
      </c>
      <c r="M342" s="5" t="s">
        <v>2365</v>
      </c>
      <c r="N342" s="5" t="s">
        <v>2365</v>
      </c>
    </row>
    <row r="343" spans="1:14" s="5" customFormat="1">
      <c r="A343" s="5" t="s">
        <v>2350</v>
      </c>
      <c r="B343" s="31" t="s">
        <v>475</v>
      </c>
      <c r="C343" s="72" t="s">
        <v>77</v>
      </c>
      <c r="D343" s="72" t="s">
        <v>98</v>
      </c>
      <c r="E343" s="72" t="s">
        <v>78</v>
      </c>
      <c r="F343" s="72" t="s">
        <v>78</v>
      </c>
      <c r="G343" s="74" t="s">
        <v>80</v>
      </c>
      <c r="H343" s="70" t="s">
        <v>84</v>
      </c>
      <c r="I343" s="70" t="s">
        <v>86</v>
      </c>
      <c r="J343" s="62" t="s">
        <v>508</v>
      </c>
      <c r="K343" s="32" t="s">
        <v>2320</v>
      </c>
      <c r="M343" s="5" t="s">
        <v>2365</v>
      </c>
      <c r="N343" s="5" t="s">
        <v>2365</v>
      </c>
    </row>
    <row r="344" spans="1:14" s="5" customFormat="1">
      <c r="A344" s="5" t="s">
        <v>2350</v>
      </c>
      <c r="B344" s="31" t="s">
        <v>466</v>
      </c>
      <c r="C344" s="72" t="s">
        <v>77</v>
      </c>
      <c r="D344" s="72" t="s">
        <v>78</v>
      </c>
      <c r="E344" s="72" t="s">
        <v>79</v>
      </c>
      <c r="F344" s="72" t="s">
        <v>78</v>
      </c>
      <c r="G344" s="74" t="s">
        <v>80</v>
      </c>
      <c r="H344" s="70" t="s">
        <v>81</v>
      </c>
      <c r="I344" s="70" t="s">
        <v>460</v>
      </c>
      <c r="J344" s="62" t="s">
        <v>508</v>
      </c>
      <c r="K344" s="32" t="s">
        <v>2320</v>
      </c>
      <c r="M344" s="5" t="s">
        <v>2365</v>
      </c>
      <c r="N344" s="5" t="s">
        <v>2365</v>
      </c>
    </row>
    <row r="345" spans="1:14" s="5" customFormat="1">
      <c r="A345" s="5" t="s">
        <v>2350</v>
      </c>
      <c r="B345" s="31" t="s">
        <v>458</v>
      </c>
      <c r="C345" s="72" t="s">
        <v>83</v>
      </c>
      <c r="D345" s="72" t="s">
        <v>79</v>
      </c>
      <c r="E345" s="72" t="s">
        <v>78</v>
      </c>
      <c r="F345" s="72" t="s">
        <v>78</v>
      </c>
      <c r="G345" s="74" t="s">
        <v>2353</v>
      </c>
      <c r="H345" s="70" t="s">
        <v>81</v>
      </c>
      <c r="I345" s="70" t="s">
        <v>460</v>
      </c>
      <c r="J345" s="63" t="s">
        <v>459</v>
      </c>
      <c r="K345" s="32" t="s">
        <v>2320</v>
      </c>
      <c r="M345" s="5" t="s">
        <v>2365</v>
      </c>
      <c r="N345" s="5" t="s">
        <v>2365</v>
      </c>
    </row>
    <row r="346" spans="1:14" s="5" customFormat="1">
      <c r="A346" s="5" t="s">
        <v>2350</v>
      </c>
      <c r="B346" s="31" t="s">
        <v>473</v>
      </c>
      <c r="C346" s="72" t="s">
        <v>83</v>
      </c>
      <c r="D346" s="72" t="s">
        <v>78</v>
      </c>
      <c r="E346" s="72" t="s">
        <v>87</v>
      </c>
      <c r="F346" s="72" t="s">
        <v>78</v>
      </c>
      <c r="G346" s="74" t="s">
        <v>2353</v>
      </c>
      <c r="H346" s="70" t="s">
        <v>81</v>
      </c>
      <c r="I346" s="70" t="s">
        <v>460</v>
      </c>
      <c r="J346" s="63" t="s">
        <v>2237</v>
      </c>
      <c r="K346" s="32" t="s">
        <v>2320</v>
      </c>
      <c r="M346" s="5" t="s">
        <v>2365</v>
      </c>
      <c r="N346" s="5" t="s">
        <v>2365</v>
      </c>
    </row>
    <row r="347" spans="1:14" s="5" customFormat="1" ht="28">
      <c r="A347" s="5" t="s">
        <v>2350</v>
      </c>
      <c r="B347" s="31" t="s">
        <v>454</v>
      </c>
      <c r="C347" s="72" t="s">
        <v>77</v>
      </c>
      <c r="D347" s="72" t="s">
        <v>87</v>
      </c>
      <c r="E347" s="72" t="s">
        <v>78</v>
      </c>
      <c r="F347" s="72" t="s">
        <v>78</v>
      </c>
      <c r="G347" s="74" t="s">
        <v>2353</v>
      </c>
      <c r="H347" s="70" t="s">
        <v>81</v>
      </c>
      <c r="I347" s="70" t="s">
        <v>82</v>
      </c>
      <c r="J347" s="63" t="s">
        <v>2242</v>
      </c>
      <c r="K347" s="32" t="s">
        <v>2320</v>
      </c>
      <c r="M347" s="5" t="s">
        <v>2365</v>
      </c>
      <c r="N347" s="5" t="s">
        <v>2365</v>
      </c>
    </row>
    <row r="348" spans="1:14" s="5" customFormat="1">
      <c r="A348" s="5" t="s">
        <v>2350</v>
      </c>
      <c r="B348" s="31" t="s">
        <v>455</v>
      </c>
      <c r="C348" s="72" t="s">
        <v>77</v>
      </c>
      <c r="D348" s="72" t="s">
        <v>79</v>
      </c>
      <c r="E348" s="72" t="s">
        <v>87</v>
      </c>
      <c r="F348" s="72" t="s">
        <v>78</v>
      </c>
      <c r="G348" s="74" t="s">
        <v>2353</v>
      </c>
      <c r="H348" s="70" t="s">
        <v>81</v>
      </c>
      <c r="I348" s="70" t="s">
        <v>82</v>
      </c>
      <c r="J348" s="63" t="s">
        <v>86</v>
      </c>
      <c r="K348" s="32" t="s">
        <v>2320</v>
      </c>
      <c r="M348" s="5" t="s">
        <v>2365</v>
      </c>
      <c r="N348" s="5" t="s">
        <v>2365</v>
      </c>
    </row>
    <row r="349" spans="1:14" s="5" customFormat="1">
      <c r="A349" s="5" t="s">
        <v>2350</v>
      </c>
      <c r="B349" s="31" t="s">
        <v>464</v>
      </c>
      <c r="C349" s="72" t="s">
        <v>83</v>
      </c>
      <c r="D349" s="72" t="s">
        <v>78</v>
      </c>
      <c r="E349" s="72" t="s">
        <v>98</v>
      </c>
      <c r="F349" s="72" t="s">
        <v>78</v>
      </c>
      <c r="G349" s="74" t="s">
        <v>2353</v>
      </c>
      <c r="H349" s="70" t="s">
        <v>465</v>
      </c>
      <c r="I349" s="70" t="s">
        <v>82</v>
      </c>
      <c r="J349" s="63" t="s">
        <v>2239</v>
      </c>
      <c r="K349" s="32" t="s">
        <v>2320</v>
      </c>
      <c r="M349" s="5" t="s">
        <v>2365</v>
      </c>
      <c r="N349" s="5" t="s">
        <v>2365</v>
      </c>
    </row>
    <row r="350" spans="1:14" s="5" customFormat="1">
      <c r="A350" s="5" t="s">
        <v>2350</v>
      </c>
      <c r="B350" s="31" t="s">
        <v>468</v>
      </c>
      <c r="C350" s="72" t="s">
        <v>83</v>
      </c>
      <c r="D350" s="72" t="s">
        <v>98</v>
      </c>
      <c r="E350" s="72" t="s">
        <v>78</v>
      </c>
      <c r="F350" s="72" t="s">
        <v>78</v>
      </c>
      <c r="G350" s="74" t="s">
        <v>2353</v>
      </c>
      <c r="H350" s="70" t="s">
        <v>81</v>
      </c>
      <c r="I350" s="70" t="s">
        <v>82</v>
      </c>
      <c r="J350" s="63" t="s">
        <v>2238</v>
      </c>
      <c r="K350" s="32" t="s">
        <v>2320</v>
      </c>
      <c r="M350" s="5" t="s">
        <v>2365</v>
      </c>
      <c r="N350" s="5" t="s">
        <v>2365</v>
      </c>
    </row>
    <row r="351" spans="1:14" s="5" customFormat="1">
      <c r="A351" s="5" t="s">
        <v>2350</v>
      </c>
      <c r="B351" s="31" t="s">
        <v>471</v>
      </c>
      <c r="C351" s="72" t="s">
        <v>83</v>
      </c>
      <c r="D351" s="72" t="s">
        <v>79</v>
      </c>
      <c r="E351" s="72" t="s">
        <v>78</v>
      </c>
      <c r="F351" s="72" t="s">
        <v>78</v>
      </c>
      <c r="G351" s="74" t="s">
        <v>80</v>
      </c>
      <c r="H351" s="70" t="s">
        <v>81</v>
      </c>
      <c r="I351" s="70" t="s">
        <v>204</v>
      </c>
      <c r="J351" s="62" t="s">
        <v>508</v>
      </c>
      <c r="K351" s="32" t="s">
        <v>2320</v>
      </c>
      <c r="M351" s="5" t="s">
        <v>2365</v>
      </c>
      <c r="N351" s="5" t="s">
        <v>2365</v>
      </c>
    </row>
    <row r="352" spans="1:14" s="5" customFormat="1">
      <c r="A352" s="5" t="s">
        <v>2350</v>
      </c>
      <c r="B352" s="31" t="s">
        <v>446</v>
      </c>
      <c r="C352" s="72" t="s">
        <v>83</v>
      </c>
      <c r="D352" s="72" t="s">
        <v>78</v>
      </c>
      <c r="E352" s="72" t="s">
        <v>98</v>
      </c>
      <c r="F352" s="72" t="s">
        <v>78</v>
      </c>
      <c r="G352" s="74" t="s">
        <v>2353</v>
      </c>
      <c r="H352" s="70" t="s">
        <v>81</v>
      </c>
      <c r="I352" s="70" t="s">
        <v>204</v>
      </c>
      <c r="J352" s="63" t="s">
        <v>447</v>
      </c>
      <c r="K352" s="32" t="s">
        <v>2320</v>
      </c>
      <c r="M352" s="5" t="s">
        <v>2365</v>
      </c>
      <c r="N352" s="5" t="s">
        <v>2365</v>
      </c>
    </row>
    <row r="353" spans="1:27" s="5" customFormat="1">
      <c r="A353" s="5" t="s">
        <v>2350</v>
      </c>
      <c r="B353" s="31" t="s">
        <v>445</v>
      </c>
      <c r="C353" s="72" t="s">
        <v>77</v>
      </c>
      <c r="D353" s="72" t="s">
        <v>98</v>
      </c>
      <c r="E353" s="72" t="s">
        <v>79</v>
      </c>
      <c r="F353" s="72" t="s">
        <v>78</v>
      </c>
      <c r="G353" s="74" t="s">
        <v>80</v>
      </c>
      <c r="H353" s="70" t="s">
        <v>81</v>
      </c>
      <c r="I353" s="70" t="s">
        <v>86</v>
      </c>
      <c r="J353" s="62" t="s">
        <v>508</v>
      </c>
      <c r="K353" s="32" t="s">
        <v>2320</v>
      </c>
      <c r="M353" s="5" t="s">
        <v>2365</v>
      </c>
      <c r="N353" s="5" t="s">
        <v>2365</v>
      </c>
    </row>
    <row r="354" spans="1:27" s="5" customFormat="1">
      <c r="A354" s="5" t="s">
        <v>2350</v>
      </c>
      <c r="B354" s="31" t="s">
        <v>457</v>
      </c>
      <c r="C354" s="72" t="s">
        <v>77</v>
      </c>
      <c r="D354" s="72" t="s">
        <v>78</v>
      </c>
      <c r="E354" s="72" t="s">
        <v>79</v>
      </c>
      <c r="F354" s="72" t="s">
        <v>78</v>
      </c>
      <c r="G354" s="74" t="s">
        <v>80</v>
      </c>
      <c r="H354" s="70" t="s">
        <v>81</v>
      </c>
      <c r="I354" s="70" t="s">
        <v>86</v>
      </c>
      <c r="J354" s="62" t="s">
        <v>508</v>
      </c>
      <c r="K354" s="32" t="s">
        <v>2320</v>
      </c>
      <c r="M354" s="5" t="s">
        <v>2365</v>
      </c>
      <c r="N354" s="5" t="s">
        <v>2365</v>
      </c>
    </row>
    <row r="355" spans="1:27" s="5" customFormat="1">
      <c r="A355" s="5" t="s">
        <v>2350</v>
      </c>
      <c r="B355" s="31" t="s">
        <v>463</v>
      </c>
      <c r="C355" s="72" t="s">
        <v>77</v>
      </c>
      <c r="D355" s="72" t="s">
        <v>79</v>
      </c>
      <c r="E355" s="72" t="s">
        <v>78</v>
      </c>
      <c r="F355" s="72" t="s">
        <v>78</v>
      </c>
      <c r="G355" s="74" t="s">
        <v>80</v>
      </c>
      <c r="H355" s="70" t="s">
        <v>81</v>
      </c>
      <c r="I355" s="70" t="s">
        <v>86</v>
      </c>
      <c r="J355" s="62" t="s">
        <v>508</v>
      </c>
      <c r="K355" s="32" t="s">
        <v>2320</v>
      </c>
      <c r="M355" s="5" t="s">
        <v>2365</v>
      </c>
      <c r="N355" s="5" t="s">
        <v>2365</v>
      </c>
    </row>
    <row r="356" spans="1:27" s="5" customFormat="1">
      <c r="A356" s="5" t="s">
        <v>2350</v>
      </c>
      <c r="B356" s="31" t="s">
        <v>469</v>
      </c>
      <c r="C356" s="72" t="s">
        <v>77</v>
      </c>
      <c r="D356" s="72" t="s">
        <v>79</v>
      </c>
      <c r="E356" s="72" t="s">
        <v>98</v>
      </c>
      <c r="F356" s="72" t="s">
        <v>78</v>
      </c>
      <c r="G356" s="74" t="s">
        <v>80</v>
      </c>
      <c r="H356" s="70" t="s">
        <v>81</v>
      </c>
      <c r="I356" s="70" t="s">
        <v>86</v>
      </c>
      <c r="J356" s="62" t="s">
        <v>508</v>
      </c>
      <c r="K356" s="32" t="s">
        <v>2320</v>
      </c>
      <c r="M356" s="5" t="s">
        <v>2365</v>
      </c>
      <c r="N356" s="5" t="s">
        <v>2365</v>
      </c>
    </row>
    <row r="357" spans="1:27" s="5" customFormat="1">
      <c r="A357" s="5" t="s">
        <v>2350</v>
      </c>
      <c r="B357" s="31" t="s">
        <v>456</v>
      </c>
      <c r="C357" s="72" t="s">
        <v>77</v>
      </c>
      <c r="D357" s="72" t="s">
        <v>78</v>
      </c>
      <c r="E357" s="72" t="s">
        <v>78</v>
      </c>
      <c r="F357" s="72" t="s">
        <v>78</v>
      </c>
      <c r="G357" s="74" t="s">
        <v>2353</v>
      </c>
      <c r="H357" s="70" t="s">
        <v>85</v>
      </c>
      <c r="I357" s="70" t="s">
        <v>93</v>
      </c>
      <c r="J357" s="63" t="s">
        <v>2241</v>
      </c>
      <c r="K357" s="32" t="s">
        <v>2320</v>
      </c>
      <c r="M357" s="5" t="s">
        <v>2365</v>
      </c>
      <c r="N357" s="5" t="s">
        <v>2365</v>
      </c>
    </row>
    <row r="358" spans="1:27" s="5" customFormat="1">
      <c r="A358" s="5" t="s">
        <v>2350</v>
      </c>
      <c r="B358" s="31" t="s">
        <v>450</v>
      </c>
      <c r="C358" s="72" t="s">
        <v>77</v>
      </c>
      <c r="D358" s="72" t="s">
        <v>79</v>
      </c>
      <c r="E358" s="72" t="s">
        <v>87</v>
      </c>
      <c r="F358" s="72" t="s">
        <v>78</v>
      </c>
      <c r="G358" s="74" t="s">
        <v>2353</v>
      </c>
      <c r="H358" s="70" t="s">
        <v>88</v>
      </c>
      <c r="I358" s="70" t="s">
        <v>90</v>
      </c>
      <c r="J358" s="63" t="s">
        <v>2243</v>
      </c>
      <c r="K358" s="32" t="s">
        <v>2320</v>
      </c>
      <c r="M358" s="5" t="s">
        <v>2365</v>
      </c>
      <c r="N358" s="5" t="s">
        <v>2365</v>
      </c>
    </row>
    <row r="359" spans="1:27">
      <c r="A359" s="5" t="s">
        <v>2350</v>
      </c>
      <c r="B359" s="31" t="s">
        <v>462</v>
      </c>
      <c r="C359" s="72" t="s">
        <v>83</v>
      </c>
      <c r="D359" s="72" t="s">
        <v>79</v>
      </c>
      <c r="E359" s="72" t="s">
        <v>78</v>
      </c>
      <c r="F359" s="72" t="s">
        <v>78</v>
      </c>
      <c r="G359" s="74" t="s">
        <v>80</v>
      </c>
      <c r="H359" s="70" t="s">
        <v>88</v>
      </c>
      <c r="I359" s="70" t="s">
        <v>86</v>
      </c>
      <c r="J359" s="62" t="s">
        <v>508</v>
      </c>
      <c r="K359" s="32" t="s">
        <v>2320</v>
      </c>
      <c r="L359" s="5"/>
      <c r="M359" s="5" t="s">
        <v>2365</v>
      </c>
      <c r="N359" s="5" t="s">
        <v>2365</v>
      </c>
      <c r="O359" s="5"/>
      <c r="P359" s="5"/>
      <c r="Q359" s="5"/>
      <c r="R359" s="5"/>
      <c r="S359" s="5"/>
      <c r="T359" s="5"/>
      <c r="U359" s="5"/>
      <c r="V359" s="5"/>
      <c r="W359" s="5"/>
      <c r="X359" s="5"/>
      <c r="Y359" s="5"/>
      <c r="Z359" s="5"/>
      <c r="AA359" s="5"/>
    </row>
    <row r="360" spans="1:27" s="5" customFormat="1" ht="33.75" customHeight="1">
      <c r="B360" s="192" t="s">
        <v>2328</v>
      </c>
      <c r="C360" s="192"/>
      <c r="D360" s="192"/>
      <c r="E360" s="192"/>
      <c r="F360" s="192"/>
      <c r="G360" s="192"/>
      <c r="H360" s="192"/>
      <c r="I360" s="192"/>
      <c r="J360" s="192"/>
      <c r="K360" s="192"/>
      <c r="L360" s="33"/>
      <c r="M360" s="33"/>
      <c r="P360" s="33"/>
      <c r="Q360" s="33"/>
      <c r="R360" s="33"/>
      <c r="S360" s="33"/>
      <c r="T360" s="33"/>
      <c r="U360" s="33"/>
      <c r="V360" s="33"/>
      <c r="W360" s="33"/>
      <c r="X360" s="33"/>
      <c r="Y360" s="33"/>
      <c r="Z360" s="33"/>
      <c r="AA360" s="33"/>
    </row>
    <row r="361" spans="1:27">
      <c r="B361" s="5" t="s">
        <v>2330</v>
      </c>
      <c r="N361" s="5"/>
      <c r="O361" s="5"/>
    </row>
  </sheetData>
  <sortState ref="A3:AA285">
    <sortCondition ref="B3:B285"/>
  </sortState>
  <mergeCells count="1">
    <mergeCell ref="B360:K360"/>
  </mergeCells>
  <phoneticPr fontId="2"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560"/>
  <sheetViews>
    <sheetView topLeftCell="A362" workbookViewId="0">
      <selection activeCell="B398" sqref="B398"/>
    </sheetView>
  </sheetViews>
  <sheetFormatPr defaultColWidth="11.4140625" defaultRowHeight="14"/>
  <cols>
    <col min="1" max="1" width="17.75" style="40" customWidth="1"/>
    <col min="2" max="2" width="11.4140625" style="40"/>
    <col min="3" max="3" width="8.4140625" style="40" bestFit="1" customWidth="1"/>
    <col min="4" max="4" width="14.4140625" style="40" customWidth="1"/>
    <col min="5" max="9" width="11.4140625" style="40"/>
    <col min="10" max="10" width="8.4140625" style="40" customWidth="1"/>
    <col min="11" max="11" width="7.4140625" style="40" customWidth="1"/>
    <col min="12" max="12" width="11.4140625" style="40"/>
    <col min="13" max="18" width="11.4140625" style="50"/>
    <col min="19" max="16384" width="11.4140625" style="40"/>
  </cols>
  <sheetData>
    <row r="1" spans="1:24">
      <c r="A1" s="36" t="s">
        <v>2354</v>
      </c>
    </row>
    <row r="2" spans="1:24" s="36" customFormat="1" ht="15.5">
      <c r="A2" s="34" t="s">
        <v>477</v>
      </c>
      <c r="B2" s="34" t="s">
        <v>74</v>
      </c>
      <c r="C2" s="34" t="s">
        <v>75</v>
      </c>
      <c r="D2" s="34" t="s">
        <v>2351</v>
      </c>
      <c r="E2" s="34" t="s">
        <v>478</v>
      </c>
      <c r="F2" s="34" t="s">
        <v>479</v>
      </c>
      <c r="G2" s="34" t="s">
        <v>2346</v>
      </c>
      <c r="H2" s="34" t="s">
        <v>481</v>
      </c>
      <c r="I2" s="34" t="s">
        <v>2182</v>
      </c>
      <c r="J2" s="34" t="s">
        <v>483</v>
      </c>
      <c r="K2" s="34" t="s">
        <v>484</v>
      </c>
      <c r="L2" s="34" t="s">
        <v>2192</v>
      </c>
      <c r="M2" s="51" t="s">
        <v>2355</v>
      </c>
      <c r="N2" s="51" t="s">
        <v>2347</v>
      </c>
      <c r="O2" s="51" t="s">
        <v>2348</v>
      </c>
      <c r="P2" s="51" t="s">
        <v>485</v>
      </c>
      <c r="Q2" s="51" t="s">
        <v>486</v>
      </c>
      <c r="R2" s="51" t="s">
        <v>487</v>
      </c>
      <c r="S2" s="34" t="s">
        <v>488</v>
      </c>
      <c r="T2" s="34" t="s">
        <v>489</v>
      </c>
      <c r="U2" s="34" t="s">
        <v>490</v>
      </c>
      <c r="V2" s="34" t="s">
        <v>491</v>
      </c>
      <c r="W2" s="34" t="s">
        <v>492</v>
      </c>
      <c r="X2" s="34" t="s">
        <v>493</v>
      </c>
    </row>
    <row r="3" spans="1:24" ht="15.5" hidden="1">
      <c r="A3" s="39" t="s">
        <v>2350</v>
      </c>
      <c r="B3" s="39">
        <v>40208</v>
      </c>
      <c r="C3" s="39" t="s">
        <v>77</v>
      </c>
      <c r="D3" s="39" t="s">
        <v>80</v>
      </c>
      <c r="E3" s="39" t="s">
        <v>495</v>
      </c>
      <c r="F3" s="39" t="s">
        <v>496</v>
      </c>
      <c r="G3" s="39" t="s">
        <v>1318</v>
      </c>
      <c r="H3" s="39">
        <v>11</v>
      </c>
      <c r="I3" s="39">
        <v>16208345</v>
      </c>
      <c r="J3" s="39" t="s">
        <v>506</v>
      </c>
      <c r="K3" s="39" t="s">
        <v>501</v>
      </c>
      <c r="L3" s="39" t="s">
        <v>1319</v>
      </c>
      <c r="M3" s="52">
        <v>1</v>
      </c>
      <c r="N3" s="52">
        <v>5.12</v>
      </c>
      <c r="O3" s="52">
        <v>1.79</v>
      </c>
      <c r="P3" s="52">
        <v>33.35</v>
      </c>
      <c r="Q3" s="52">
        <v>45.65</v>
      </c>
      <c r="R3" s="52">
        <v>56.18</v>
      </c>
      <c r="S3" s="39" t="s">
        <v>502</v>
      </c>
      <c r="T3" s="39" t="s">
        <v>502</v>
      </c>
      <c r="U3" s="39">
        <v>34</v>
      </c>
      <c r="V3" s="39" t="s">
        <v>503</v>
      </c>
      <c r="W3" s="39" t="s">
        <v>503</v>
      </c>
      <c r="X3" s="39" t="s">
        <v>503</v>
      </c>
    </row>
    <row r="4" spans="1:24" ht="15.5" hidden="1">
      <c r="A4" s="39" t="s">
        <v>2350</v>
      </c>
      <c r="B4" s="39">
        <v>40229</v>
      </c>
      <c r="C4" s="39" t="s">
        <v>77</v>
      </c>
      <c r="D4" s="39" t="s">
        <v>80</v>
      </c>
      <c r="E4" s="39" t="s">
        <v>495</v>
      </c>
      <c r="F4" s="39" t="s">
        <v>496</v>
      </c>
      <c r="G4" s="39" t="s">
        <v>707</v>
      </c>
      <c r="H4" s="39">
        <v>12</v>
      </c>
      <c r="I4" s="39">
        <v>113758234</v>
      </c>
      <c r="J4" s="39" t="s">
        <v>498</v>
      </c>
      <c r="K4" s="39" t="s">
        <v>499</v>
      </c>
      <c r="L4" s="39" t="s">
        <v>708</v>
      </c>
      <c r="M4" s="52">
        <v>0</v>
      </c>
      <c r="N4" s="52">
        <v>1.02</v>
      </c>
      <c r="O4" s="52">
        <v>-0.27</v>
      </c>
      <c r="P4" s="52">
        <v>51.33</v>
      </c>
      <c r="Q4" s="52">
        <v>64.36</v>
      </c>
      <c r="R4" s="52">
        <v>56.09</v>
      </c>
      <c r="S4" s="39" t="s">
        <v>501</v>
      </c>
      <c r="T4" s="39" t="s">
        <v>502</v>
      </c>
      <c r="U4" s="39">
        <v>25.3</v>
      </c>
      <c r="V4" s="39" t="s">
        <v>503</v>
      </c>
      <c r="W4" s="39" t="s">
        <v>503</v>
      </c>
      <c r="X4" s="39" t="s">
        <v>503</v>
      </c>
    </row>
    <row r="5" spans="1:24" ht="15.5" hidden="1">
      <c r="A5" s="39" t="s">
        <v>2350</v>
      </c>
      <c r="B5" s="39">
        <v>128258</v>
      </c>
      <c r="C5" s="39" t="s">
        <v>83</v>
      </c>
      <c r="D5" s="39" t="s">
        <v>2353</v>
      </c>
      <c r="E5" s="39" t="s">
        <v>495</v>
      </c>
      <c r="F5" s="39" t="s">
        <v>509</v>
      </c>
      <c r="G5" s="39" t="s">
        <v>510</v>
      </c>
      <c r="H5" s="39">
        <v>17</v>
      </c>
      <c r="I5" s="39">
        <v>79478517</v>
      </c>
      <c r="J5" s="39" t="s">
        <v>506</v>
      </c>
      <c r="K5" s="39" t="s">
        <v>501</v>
      </c>
      <c r="L5" s="39" t="s">
        <v>511</v>
      </c>
      <c r="M5" s="52">
        <v>0.22</v>
      </c>
      <c r="N5" s="52">
        <v>2.41</v>
      </c>
      <c r="O5" s="52">
        <v>5.13</v>
      </c>
      <c r="P5" s="52">
        <v>1.18</v>
      </c>
      <c r="Q5" s="52">
        <v>0.85</v>
      </c>
      <c r="R5" s="52">
        <v>0.17</v>
      </c>
      <c r="S5" s="39" t="s">
        <v>502</v>
      </c>
      <c r="T5" s="39" t="s">
        <v>512</v>
      </c>
      <c r="U5" s="39">
        <v>22.9</v>
      </c>
      <c r="V5" s="39" t="s">
        <v>503</v>
      </c>
      <c r="W5" s="39" t="s">
        <v>503</v>
      </c>
      <c r="X5" s="39" t="s">
        <v>503</v>
      </c>
    </row>
    <row r="6" spans="1:24" ht="15.5" hidden="1">
      <c r="A6" s="39" t="s">
        <v>2350</v>
      </c>
      <c r="B6" s="39">
        <v>40256</v>
      </c>
      <c r="C6" s="39" t="s">
        <v>77</v>
      </c>
      <c r="D6" s="39" t="s">
        <v>80</v>
      </c>
      <c r="E6" s="39" t="s">
        <v>495</v>
      </c>
      <c r="F6" s="39" t="s">
        <v>496</v>
      </c>
      <c r="G6" s="39" t="s">
        <v>1208</v>
      </c>
      <c r="H6" s="39">
        <v>20</v>
      </c>
      <c r="I6" s="39">
        <v>39797452</v>
      </c>
      <c r="J6" s="39" t="s">
        <v>498</v>
      </c>
      <c r="K6" s="39" t="s">
        <v>499</v>
      </c>
      <c r="L6" s="39" t="s">
        <v>1209</v>
      </c>
      <c r="M6" s="52">
        <v>0.76</v>
      </c>
      <c r="N6" s="52">
        <v>6.14</v>
      </c>
      <c r="O6" s="52">
        <v>4.46</v>
      </c>
      <c r="P6" s="52">
        <v>17.47</v>
      </c>
      <c r="Q6" s="52">
        <v>16.579999999999998</v>
      </c>
      <c r="R6" s="52">
        <v>8.31</v>
      </c>
      <c r="S6" s="39" t="s">
        <v>502</v>
      </c>
      <c r="T6" s="39" t="s">
        <v>502</v>
      </c>
      <c r="U6" s="39">
        <v>34</v>
      </c>
      <c r="V6" s="39" t="s">
        <v>503</v>
      </c>
      <c r="W6" s="39" t="s">
        <v>503</v>
      </c>
      <c r="X6" s="39" t="s">
        <v>503</v>
      </c>
    </row>
    <row r="7" spans="1:24" ht="15.5" hidden="1">
      <c r="A7" s="39" t="s">
        <v>504</v>
      </c>
      <c r="B7" s="39" t="s">
        <v>250</v>
      </c>
      <c r="C7" s="39" t="s">
        <v>77</v>
      </c>
      <c r="D7" s="39" t="s">
        <v>2353</v>
      </c>
      <c r="E7" s="39" t="s">
        <v>495</v>
      </c>
      <c r="F7" s="39" t="s">
        <v>509</v>
      </c>
      <c r="G7" s="39" t="s">
        <v>515</v>
      </c>
      <c r="H7" s="39">
        <v>5</v>
      </c>
      <c r="I7" s="39">
        <v>129037247</v>
      </c>
      <c r="J7" s="39" t="s">
        <v>498</v>
      </c>
      <c r="K7" s="39" t="s">
        <v>501</v>
      </c>
      <c r="L7" s="39" t="s">
        <v>516</v>
      </c>
      <c r="M7" s="52">
        <v>0.95</v>
      </c>
      <c r="N7" s="52">
        <v>5.66</v>
      </c>
      <c r="O7" s="52">
        <v>2.62</v>
      </c>
      <c r="P7" s="52">
        <v>46.38</v>
      </c>
      <c r="Q7" s="52">
        <v>26.74</v>
      </c>
      <c r="R7" s="52">
        <v>22.42</v>
      </c>
      <c r="S7" s="39" t="s">
        <v>501</v>
      </c>
      <c r="T7" s="39" t="s">
        <v>502</v>
      </c>
      <c r="U7" s="39">
        <v>24</v>
      </c>
      <c r="V7" s="39" t="s">
        <v>503</v>
      </c>
      <c r="W7" s="39" t="s">
        <v>503</v>
      </c>
      <c r="X7" s="39" t="s">
        <v>503</v>
      </c>
    </row>
    <row r="8" spans="1:24" ht="15.5" hidden="1">
      <c r="A8" s="39" t="s">
        <v>2350</v>
      </c>
      <c r="B8" s="39">
        <v>40262</v>
      </c>
      <c r="C8" s="39" t="s">
        <v>83</v>
      </c>
      <c r="D8" s="39" t="s">
        <v>80</v>
      </c>
      <c r="E8" s="39" t="s">
        <v>495</v>
      </c>
      <c r="F8" s="39" t="s">
        <v>496</v>
      </c>
      <c r="G8" s="39" t="s">
        <v>649</v>
      </c>
      <c r="H8" s="39">
        <v>2</v>
      </c>
      <c r="I8" s="39">
        <v>204066310</v>
      </c>
      <c r="J8" s="39" t="s">
        <v>501</v>
      </c>
      <c r="K8" s="39" t="s">
        <v>499</v>
      </c>
      <c r="L8" s="39" t="s">
        <v>650</v>
      </c>
      <c r="M8" s="52">
        <v>0</v>
      </c>
      <c r="N8" s="52">
        <v>4.4000000000000004</v>
      </c>
      <c r="O8" s="52">
        <v>-0.71</v>
      </c>
      <c r="P8" s="52">
        <v>26.53</v>
      </c>
      <c r="Q8" s="52">
        <v>57.29</v>
      </c>
      <c r="R8" s="52">
        <v>17.52</v>
      </c>
      <c r="S8" s="39" t="s">
        <v>501</v>
      </c>
      <c r="T8" s="39" t="s">
        <v>512</v>
      </c>
      <c r="U8" s="39">
        <v>28.6</v>
      </c>
      <c r="V8" s="39" t="s">
        <v>503</v>
      </c>
      <c r="W8" s="39" t="s">
        <v>503</v>
      </c>
      <c r="X8" s="39" t="s">
        <v>503</v>
      </c>
    </row>
    <row r="9" spans="1:24" ht="15.5" hidden="1">
      <c r="A9" s="39" t="s">
        <v>2350</v>
      </c>
      <c r="B9" s="39">
        <v>40262</v>
      </c>
      <c r="C9" s="39" t="s">
        <v>83</v>
      </c>
      <c r="D9" s="39" t="s">
        <v>80</v>
      </c>
      <c r="E9" s="39" t="s">
        <v>495</v>
      </c>
      <c r="F9" s="39" t="s">
        <v>496</v>
      </c>
      <c r="G9" s="39" t="s">
        <v>1419</v>
      </c>
      <c r="H9" s="39">
        <v>5</v>
      </c>
      <c r="I9" s="39">
        <v>110448786</v>
      </c>
      <c r="J9" s="39" t="s">
        <v>499</v>
      </c>
      <c r="K9" s="39" t="s">
        <v>501</v>
      </c>
      <c r="L9" s="39" t="s">
        <v>1420</v>
      </c>
      <c r="M9" s="52">
        <v>0.54</v>
      </c>
      <c r="N9" s="52">
        <v>4.72</v>
      </c>
      <c r="O9" s="52">
        <v>-2.2799999999999998</v>
      </c>
      <c r="P9" s="52">
        <v>33.57</v>
      </c>
      <c r="Q9" s="52">
        <v>31.04</v>
      </c>
      <c r="R9" s="52">
        <v>14.3</v>
      </c>
      <c r="S9" s="39" t="s">
        <v>502</v>
      </c>
      <c r="T9" s="39" t="s">
        <v>502</v>
      </c>
      <c r="U9" s="39">
        <v>33</v>
      </c>
      <c r="V9" s="53">
        <v>8.2800000000000003E-6</v>
      </c>
      <c r="W9" s="39" t="s">
        <v>503</v>
      </c>
      <c r="X9" s="39" t="s">
        <v>503</v>
      </c>
    </row>
    <row r="10" spans="1:24" ht="15.5" hidden="1">
      <c r="A10" s="39" t="s">
        <v>2350</v>
      </c>
      <c r="B10" s="39">
        <v>40284</v>
      </c>
      <c r="C10" s="39" t="s">
        <v>77</v>
      </c>
      <c r="D10" s="39" t="s">
        <v>80</v>
      </c>
      <c r="E10" s="39" t="s">
        <v>495</v>
      </c>
      <c r="F10" s="39" t="s">
        <v>496</v>
      </c>
      <c r="G10" s="39" t="s">
        <v>719</v>
      </c>
      <c r="H10" s="39">
        <v>7</v>
      </c>
      <c r="I10" s="39">
        <v>89854823</v>
      </c>
      <c r="J10" s="39" t="s">
        <v>498</v>
      </c>
      <c r="K10" s="39" t="s">
        <v>501</v>
      </c>
      <c r="L10" s="39" t="s">
        <v>720</v>
      </c>
      <c r="M10" s="52">
        <v>0</v>
      </c>
      <c r="N10" s="52">
        <v>2.25</v>
      </c>
      <c r="O10" s="52">
        <v>-0.74</v>
      </c>
      <c r="P10" s="52">
        <v>54.45</v>
      </c>
      <c r="Q10" s="52">
        <v>62.56</v>
      </c>
      <c r="R10" s="52">
        <v>45.91</v>
      </c>
      <c r="S10" s="39" t="s">
        <v>501</v>
      </c>
      <c r="T10" s="39" t="s">
        <v>502</v>
      </c>
      <c r="U10" s="39">
        <v>25.2</v>
      </c>
      <c r="V10" s="39" t="s">
        <v>503</v>
      </c>
      <c r="W10" s="39" t="s">
        <v>503</v>
      </c>
      <c r="X10" s="39" t="s">
        <v>503</v>
      </c>
    </row>
    <row r="11" spans="1:24" ht="15.5" hidden="1">
      <c r="A11" s="39" t="s">
        <v>2350</v>
      </c>
      <c r="B11" s="39">
        <v>40295</v>
      </c>
      <c r="C11" s="39" t="s">
        <v>83</v>
      </c>
      <c r="D11" s="39" t="s">
        <v>80</v>
      </c>
      <c r="E11" s="39" t="s">
        <v>495</v>
      </c>
      <c r="F11" s="39" t="s">
        <v>496</v>
      </c>
      <c r="G11" s="39" t="s">
        <v>677</v>
      </c>
      <c r="H11" s="39">
        <v>12</v>
      </c>
      <c r="I11" s="39">
        <v>133219299</v>
      </c>
      <c r="J11" s="39" t="s">
        <v>498</v>
      </c>
      <c r="K11" s="39" t="s">
        <v>499</v>
      </c>
      <c r="L11" s="39" t="s">
        <v>678</v>
      </c>
      <c r="M11" s="52">
        <v>0</v>
      </c>
      <c r="N11" s="52">
        <v>5.0999999999999996</v>
      </c>
      <c r="O11" s="52">
        <v>1.57</v>
      </c>
      <c r="P11" s="52">
        <v>28.06</v>
      </c>
      <c r="Q11" s="52">
        <v>30.17</v>
      </c>
      <c r="R11" s="52">
        <v>11.26</v>
      </c>
      <c r="S11" s="39" t="s">
        <v>501</v>
      </c>
      <c r="T11" s="39" t="s">
        <v>502</v>
      </c>
      <c r="U11" s="39">
        <v>32</v>
      </c>
      <c r="V11" s="39" t="s">
        <v>503</v>
      </c>
      <c r="W11" s="39" t="s">
        <v>503</v>
      </c>
      <c r="X11" s="39" t="s">
        <v>503</v>
      </c>
    </row>
    <row r="12" spans="1:24" ht="15.5" hidden="1">
      <c r="A12" s="39" t="s">
        <v>2350</v>
      </c>
      <c r="B12" s="39">
        <v>48406</v>
      </c>
      <c r="C12" s="39" t="s">
        <v>77</v>
      </c>
      <c r="D12" s="39" t="s">
        <v>80</v>
      </c>
      <c r="E12" s="39" t="s">
        <v>2177</v>
      </c>
      <c r="F12" s="39" t="s">
        <v>788</v>
      </c>
      <c r="G12" s="39" t="s">
        <v>1178</v>
      </c>
      <c r="H12" s="39">
        <v>5</v>
      </c>
      <c r="I12" s="39">
        <v>78938734</v>
      </c>
      <c r="J12" s="39" t="s">
        <v>498</v>
      </c>
      <c r="K12" s="39" t="s">
        <v>501</v>
      </c>
      <c r="L12" s="33" t="s">
        <v>2195</v>
      </c>
      <c r="M12" s="52">
        <v>0</v>
      </c>
      <c r="N12" s="52">
        <v>3.21</v>
      </c>
      <c r="O12" s="52">
        <v>0.32</v>
      </c>
      <c r="P12" s="52">
        <v>12.19</v>
      </c>
      <c r="Q12" s="52">
        <v>43</v>
      </c>
      <c r="R12" s="52">
        <v>41.32</v>
      </c>
      <c r="S12" s="39" t="s">
        <v>503</v>
      </c>
      <c r="T12" s="39" t="s">
        <v>503</v>
      </c>
      <c r="U12" s="39">
        <v>25.8</v>
      </c>
      <c r="V12" s="39" t="s">
        <v>503</v>
      </c>
      <c r="W12" s="39" t="s">
        <v>503</v>
      </c>
      <c r="X12" s="39" t="s">
        <v>503</v>
      </c>
    </row>
    <row r="13" spans="1:24" ht="15.5" hidden="1">
      <c r="A13" s="39" t="s">
        <v>2350</v>
      </c>
      <c r="B13" s="39">
        <v>49477</v>
      </c>
      <c r="C13" s="39" t="s">
        <v>77</v>
      </c>
      <c r="D13" s="39" t="s">
        <v>2353</v>
      </c>
      <c r="E13" s="39" t="s">
        <v>787</v>
      </c>
      <c r="F13" s="39" t="s">
        <v>788</v>
      </c>
      <c r="G13" s="39" t="s">
        <v>1216</v>
      </c>
      <c r="H13" s="39">
        <v>1</v>
      </c>
      <c r="I13" s="39">
        <v>151378872</v>
      </c>
      <c r="J13" s="39" t="s">
        <v>1217</v>
      </c>
      <c r="K13" s="39" t="s">
        <v>498</v>
      </c>
      <c r="L13" s="39" t="s">
        <v>1218</v>
      </c>
      <c r="M13" s="52">
        <v>1</v>
      </c>
      <c r="N13" s="52">
        <v>6.53</v>
      </c>
      <c r="O13" s="52">
        <v>3.36</v>
      </c>
      <c r="P13" s="52">
        <v>11.32</v>
      </c>
      <c r="Q13" s="52">
        <v>16.21</v>
      </c>
      <c r="R13" s="52">
        <v>20.43</v>
      </c>
      <c r="S13" s="39"/>
      <c r="T13" s="39"/>
      <c r="U13" s="39" t="s">
        <v>508</v>
      </c>
      <c r="V13" s="39"/>
      <c r="W13" s="39"/>
      <c r="X13" s="39"/>
    </row>
    <row r="14" spans="1:24" ht="15.5" hidden="1">
      <c r="A14" s="39" t="s">
        <v>504</v>
      </c>
      <c r="B14" s="39" t="s">
        <v>315</v>
      </c>
      <c r="C14" s="39" t="s">
        <v>77</v>
      </c>
      <c r="D14" s="39" t="s">
        <v>2353</v>
      </c>
      <c r="E14" s="39" t="s">
        <v>495</v>
      </c>
      <c r="F14" s="39" t="s">
        <v>509</v>
      </c>
      <c r="G14" s="39" t="s">
        <v>530</v>
      </c>
      <c r="H14" s="39">
        <v>13</v>
      </c>
      <c r="I14" s="39">
        <v>25743800</v>
      </c>
      <c r="J14" s="39" t="s">
        <v>506</v>
      </c>
      <c r="K14" s="39" t="s">
        <v>501</v>
      </c>
      <c r="L14" s="39" t="s">
        <v>531</v>
      </c>
      <c r="M14" s="52" t="s">
        <v>508</v>
      </c>
      <c r="N14" s="52" t="s">
        <v>508</v>
      </c>
      <c r="O14" s="52" t="s">
        <v>508</v>
      </c>
      <c r="P14" s="52">
        <v>58.81</v>
      </c>
      <c r="Q14" s="52">
        <v>71.48</v>
      </c>
      <c r="R14" s="52">
        <v>67.12</v>
      </c>
      <c r="S14" s="39" t="s">
        <v>501</v>
      </c>
      <c r="T14" s="39" t="s">
        <v>502</v>
      </c>
      <c r="U14" s="39">
        <v>24.9</v>
      </c>
      <c r="V14" s="53">
        <v>2.5599999999999999E-5</v>
      </c>
      <c r="W14" s="39" t="s">
        <v>503</v>
      </c>
      <c r="X14" s="39" t="s">
        <v>503</v>
      </c>
    </row>
    <row r="15" spans="1:24" ht="15.5" hidden="1">
      <c r="A15" s="39" t="s">
        <v>2350</v>
      </c>
      <c r="B15" s="39">
        <v>49477</v>
      </c>
      <c r="C15" s="39" t="s">
        <v>77</v>
      </c>
      <c r="D15" s="39" t="s">
        <v>2353</v>
      </c>
      <c r="E15" s="39" t="s">
        <v>495</v>
      </c>
      <c r="F15" s="39" t="s">
        <v>496</v>
      </c>
      <c r="G15" s="39" t="s">
        <v>964</v>
      </c>
      <c r="H15" s="39">
        <v>20</v>
      </c>
      <c r="I15" s="39">
        <v>34776327</v>
      </c>
      <c r="J15" s="39" t="s">
        <v>498</v>
      </c>
      <c r="K15" s="39" t="s">
        <v>501</v>
      </c>
      <c r="L15" s="39" t="s">
        <v>965</v>
      </c>
      <c r="M15" s="52">
        <v>0.65</v>
      </c>
      <c r="N15" s="52">
        <v>4.2699999999999996</v>
      </c>
      <c r="O15" s="52">
        <v>2.2599999999999998</v>
      </c>
      <c r="P15" s="52">
        <v>42.01</v>
      </c>
      <c r="Q15" s="52">
        <v>26.26</v>
      </c>
      <c r="R15" s="52">
        <v>27.19</v>
      </c>
      <c r="S15" s="39" t="s">
        <v>502</v>
      </c>
      <c r="T15" s="39" t="s">
        <v>502</v>
      </c>
      <c r="U15" s="39">
        <v>34</v>
      </c>
      <c r="V15" s="39" t="s">
        <v>503</v>
      </c>
      <c r="W15" s="39" t="s">
        <v>503</v>
      </c>
      <c r="X15" s="39" t="s">
        <v>503</v>
      </c>
    </row>
    <row r="16" spans="1:24" ht="15.5" hidden="1">
      <c r="A16" s="39" t="s">
        <v>494</v>
      </c>
      <c r="B16" s="39" t="s">
        <v>274</v>
      </c>
      <c r="C16" s="39" t="s">
        <v>83</v>
      </c>
      <c r="D16" s="39" t="s">
        <v>80</v>
      </c>
      <c r="E16" s="39" t="s">
        <v>495</v>
      </c>
      <c r="F16" s="39" t="s">
        <v>509</v>
      </c>
      <c r="G16" s="39" t="s">
        <v>535</v>
      </c>
      <c r="H16" s="39" t="s">
        <v>536</v>
      </c>
      <c r="I16" s="39">
        <v>66942720</v>
      </c>
      <c r="J16" s="39" t="s">
        <v>499</v>
      </c>
      <c r="K16" s="39" t="s">
        <v>498</v>
      </c>
      <c r="L16" s="39" t="s">
        <v>537</v>
      </c>
      <c r="M16" s="52">
        <v>0.99</v>
      </c>
      <c r="N16" s="52">
        <v>3.88</v>
      </c>
      <c r="O16" s="52">
        <v>1.59</v>
      </c>
      <c r="P16" s="52">
        <v>91.96</v>
      </c>
      <c r="Q16" s="52">
        <v>75.760000000000005</v>
      </c>
      <c r="R16" s="52">
        <v>76.78</v>
      </c>
      <c r="S16" s="39" t="s">
        <v>502</v>
      </c>
      <c r="T16" s="39" t="s">
        <v>538</v>
      </c>
      <c r="U16" s="39">
        <v>22.4</v>
      </c>
      <c r="V16" s="39" t="s">
        <v>503</v>
      </c>
      <c r="W16" s="39" t="s">
        <v>503</v>
      </c>
      <c r="X16" s="39" t="s">
        <v>503</v>
      </c>
    </row>
    <row r="17" spans="1:24" ht="15.5" hidden="1">
      <c r="A17" s="39" t="s">
        <v>2350</v>
      </c>
      <c r="B17" s="39">
        <v>40278</v>
      </c>
      <c r="C17" s="39" t="s">
        <v>77</v>
      </c>
      <c r="D17" s="39" t="s">
        <v>80</v>
      </c>
      <c r="E17" s="39" t="s">
        <v>495</v>
      </c>
      <c r="F17" s="39" t="s">
        <v>509</v>
      </c>
      <c r="G17" s="39" t="s">
        <v>539</v>
      </c>
      <c r="H17" s="39">
        <v>1</v>
      </c>
      <c r="I17" s="39">
        <v>161018010</v>
      </c>
      <c r="J17" s="39" t="s">
        <v>499</v>
      </c>
      <c r="K17" s="39" t="s">
        <v>498</v>
      </c>
      <c r="L17" s="39" t="s">
        <v>540</v>
      </c>
      <c r="M17" s="52">
        <v>0.97</v>
      </c>
      <c r="N17" s="52">
        <v>4.5</v>
      </c>
      <c r="O17" s="52">
        <v>-0.63</v>
      </c>
      <c r="P17" s="52">
        <v>59.41</v>
      </c>
      <c r="Q17" s="52">
        <v>66.28</v>
      </c>
      <c r="R17" s="52">
        <v>79.36</v>
      </c>
      <c r="S17" s="39" t="s">
        <v>501</v>
      </c>
      <c r="T17" s="39" t="s">
        <v>502</v>
      </c>
      <c r="U17" s="39">
        <v>24.4</v>
      </c>
      <c r="V17" s="39" t="s">
        <v>503</v>
      </c>
      <c r="W17" s="39" t="s">
        <v>503</v>
      </c>
      <c r="X17" s="39" t="s">
        <v>503</v>
      </c>
    </row>
    <row r="18" spans="1:24" ht="15.5" hidden="1">
      <c r="A18" s="39" t="s">
        <v>2350</v>
      </c>
      <c r="B18" s="39">
        <v>49477</v>
      </c>
      <c r="C18" s="39" t="s">
        <v>77</v>
      </c>
      <c r="D18" s="39" t="s">
        <v>2353</v>
      </c>
      <c r="E18" s="39" t="s">
        <v>495</v>
      </c>
      <c r="F18" s="39" t="s">
        <v>509</v>
      </c>
      <c r="G18" s="39" t="s">
        <v>541</v>
      </c>
      <c r="H18" s="39">
        <v>3</v>
      </c>
      <c r="I18" s="39">
        <v>35780863</v>
      </c>
      <c r="J18" s="39" t="s">
        <v>498</v>
      </c>
      <c r="K18" s="39" t="s">
        <v>499</v>
      </c>
      <c r="L18" s="39" t="s">
        <v>542</v>
      </c>
      <c r="M18" s="52">
        <v>0</v>
      </c>
      <c r="N18" s="52">
        <v>3.66</v>
      </c>
      <c r="O18" s="52">
        <v>-0.8</v>
      </c>
      <c r="P18" s="52">
        <v>54.43</v>
      </c>
      <c r="Q18" s="52">
        <v>58.58</v>
      </c>
      <c r="R18" s="52">
        <v>83.22</v>
      </c>
      <c r="S18" s="39" t="s">
        <v>501</v>
      </c>
      <c r="T18" s="39" t="s">
        <v>502</v>
      </c>
      <c r="U18" s="39">
        <v>23.2</v>
      </c>
      <c r="V18" s="39" t="s">
        <v>503</v>
      </c>
      <c r="W18" s="39" t="s">
        <v>503</v>
      </c>
      <c r="X18" s="39" t="s">
        <v>503</v>
      </c>
    </row>
    <row r="19" spans="1:24" ht="15.5" hidden="1">
      <c r="A19" s="39" t="s">
        <v>2350</v>
      </c>
      <c r="B19" s="39">
        <v>49480</v>
      </c>
      <c r="C19" s="39" t="s">
        <v>83</v>
      </c>
      <c r="D19" s="39" t="s">
        <v>80</v>
      </c>
      <c r="E19" s="39" t="s">
        <v>787</v>
      </c>
      <c r="F19" s="39" t="s">
        <v>788</v>
      </c>
      <c r="G19" s="39" t="s">
        <v>1147</v>
      </c>
      <c r="H19" s="39">
        <v>4</v>
      </c>
      <c r="I19" s="39">
        <v>140258100</v>
      </c>
      <c r="J19" s="39" t="s">
        <v>850</v>
      </c>
      <c r="K19" s="39" t="s">
        <v>506</v>
      </c>
      <c r="L19" s="39" t="s">
        <v>1148</v>
      </c>
      <c r="M19" s="52">
        <v>1</v>
      </c>
      <c r="N19" s="52">
        <v>5.08</v>
      </c>
      <c r="O19" s="52">
        <v>3.12</v>
      </c>
      <c r="P19" s="52">
        <v>10.77</v>
      </c>
      <c r="Q19" s="52">
        <v>3.26</v>
      </c>
      <c r="R19" s="52">
        <v>22.67</v>
      </c>
      <c r="S19" s="39" t="s">
        <v>503</v>
      </c>
      <c r="T19" s="39" t="s">
        <v>503</v>
      </c>
      <c r="U19" s="39" t="s">
        <v>508</v>
      </c>
      <c r="V19" s="53">
        <v>8.3000000000000002E-6</v>
      </c>
      <c r="W19" s="39" t="s">
        <v>503</v>
      </c>
      <c r="X19" s="39" t="s">
        <v>503</v>
      </c>
    </row>
    <row r="20" spans="1:24" ht="15.5" hidden="1">
      <c r="A20" s="39" t="s">
        <v>2350</v>
      </c>
      <c r="B20" s="39">
        <v>128213</v>
      </c>
      <c r="C20" s="39" t="s">
        <v>77</v>
      </c>
      <c r="D20" s="39" t="s">
        <v>2353</v>
      </c>
      <c r="E20" s="39" t="s">
        <v>495</v>
      </c>
      <c r="F20" s="39" t="s">
        <v>509</v>
      </c>
      <c r="G20" s="39" t="s">
        <v>545</v>
      </c>
      <c r="H20" s="39">
        <v>14</v>
      </c>
      <c r="I20" s="39">
        <v>99642125</v>
      </c>
      <c r="J20" s="39" t="s">
        <v>498</v>
      </c>
      <c r="K20" s="39" t="s">
        <v>499</v>
      </c>
      <c r="L20" s="39" t="s">
        <v>546</v>
      </c>
      <c r="M20" s="52">
        <v>0.93</v>
      </c>
      <c r="N20" s="52">
        <v>3.24</v>
      </c>
      <c r="O20" s="52">
        <v>6.42</v>
      </c>
      <c r="P20" s="52">
        <v>48.26</v>
      </c>
      <c r="Q20" s="52">
        <v>51.11</v>
      </c>
      <c r="R20" s="52">
        <v>67.45</v>
      </c>
      <c r="S20" s="39" t="s">
        <v>501</v>
      </c>
      <c r="T20" s="39" t="s">
        <v>502</v>
      </c>
      <c r="U20" s="39">
        <v>24.7</v>
      </c>
      <c r="V20" s="39" t="s">
        <v>503</v>
      </c>
      <c r="W20" s="39" t="s">
        <v>503</v>
      </c>
      <c r="X20" s="39" t="s">
        <v>503</v>
      </c>
    </row>
    <row r="21" spans="1:24" ht="15.5" hidden="1">
      <c r="A21" s="39" t="s">
        <v>494</v>
      </c>
      <c r="B21" s="39" t="s">
        <v>387</v>
      </c>
      <c r="C21" s="39" t="s">
        <v>77</v>
      </c>
      <c r="D21" s="39" t="s">
        <v>80</v>
      </c>
      <c r="E21" s="39" t="s">
        <v>495</v>
      </c>
      <c r="F21" s="39" t="s">
        <v>509</v>
      </c>
      <c r="G21" s="39" t="s">
        <v>547</v>
      </c>
      <c r="H21" s="39">
        <v>12</v>
      </c>
      <c r="I21" s="39">
        <v>70065266</v>
      </c>
      <c r="J21" s="39" t="s">
        <v>501</v>
      </c>
      <c r="K21" s="39" t="s">
        <v>506</v>
      </c>
      <c r="L21" s="39" t="s">
        <v>548</v>
      </c>
      <c r="M21" s="52">
        <v>0</v>
      </c>
      <c r="N21" s="52">
        <v>-0.88</v>
      </c>
      <c r="O21" s="52">
        <v>-1.24</v>
      </c>
      <c r="P21" s="52">
        <v>90.51</v>
      </c>
      <c r="Q21" s="52">
        <v>71.599999999999994</v>
      </c>
      <c r="R21" s="52">
        <v>83.17</v>
      </c>
      <c r="S21" s="39" t="s">
        <v>502</v>
      </c>
      <c r="T21" s="39" t="s">
        <v>502</v>
      </c>
      <c r="U21" s="39">
        <v>23.9</v>
      </c>
      <c r="V21" s="39" t="s">
        <v>503</v>
      </c>
      <c r="W21" s="39" t="s">
        <v>503</v>
      </c>
      <c r="X21" s="39" t="s">
        <v>503</v>
      </c>
    </row>
    <row r="22" spans="1:24" ht="15.5" hidden="1">
      <c r="A22" s="39" t="s">
        <v>2350</v>
      </c>
      <c r="B22" s="39">
        <v>49480</v>
      </c>
      <c r="C22" s="39" t="s">
        <v>83</v>
      </c>
      <c r="D22" s="39" t="s">
        <v>80</v>
      </c>
      <c r="E22" s="39" t="s">
        <v>787</v>
      </c>
      <c r="F22" s="39" t="s">
        <v>788</v>
      </c>
      <c r="G22" s="39" t="s">
        <v>1370</v>
      </c>
      <c r="H22" s="39">
        <v>3</v>
      </c>
      <c r="I22" s="39">
        <v>12790282</v>
      </c>
      <c r="J22" s="39" t="s">
        <v>1371</v>
      </c>
      <c r="K22" s="39" t="s">
        <v>498</v>
      </c>
      <c r="L22" s="39" t="s">
        <v>1372</v>
      </c>
      <c r="M22" s="52">
        <v>0</v>
      </c>
      <c r="N22" s="52">
        <v>1.41</v>
      </c>
      <c r="O22" s="52">
        <v>-1.82</v>
      </c>
      <c r="P22" s="52">
        <v>67.13</v>
      </c>
      <c r="Q22" s="52">
        <v>77.06</v>
      </c>
      <c r="R22" s="52">
        <v>72.98</v>
      </c>
      <c r="S22" s="39"/>
      <c r="T22" s="39"/>
      <c r="U22" s="39" t="s">
        <v>508</v>
      </c>
      <c r="V22" s="39"/>
      <c r="W22" s="39"/>
      <c r="X22" s="39"/>
    </row>
    <row r="23" spans="1:24" ht="15.5" hidden="1">
      <c r="A23" s="39" t="s">
        <v>2350</v>
      </c>
      <c r="B23" s="39">
        <v>49480</v>
      </c>
      <c r="C23" s="39" t="s">
        <v>83</v>
      </c>
      <c r="D23" s="39" t="s">
        <v>80</v>
      </c>
      <c r="E23" s="39" t="s">
        <v>2181</v>
      </c>
      <c r="F23" s="39" t="s">
        <v>788</v>
      </c>
      <c r="G23" s="39" t="s">
        <v>737</v>
      </c>
      <c r="H23" s="39">
        <v>22</v>
      </c>
      <c r="I23" s="39">
        <v>50658445</v>
      </c>
      <c r="J23" s="39" t="s">
        <v>1396</v>
      </c>
      <c r="K23" s="39" t="s">
        <v>506</v>
      </c>
      <c r="L23" s="56" t="s">
        <v>2223</v>
      </c>
      <c r="M23" s="52">
        <v>0</v>
      </c>
      <c r="N23" s="52">
        <v>1.91</v>
      </c>
      <c r="O23" s="52">
        <v>-1</v>
      </c>
      <c r="P23" s="52">
        <v>53.58</v>
      </c>
      <c r="Q23" s="52">
        <v>27.53</v>
      </c>
      <c r="R23" s="52">
        <v>20.350000000000001</v>
      </c>
      <c r="S23" s="39"/>
      <c r="T23" s="39"/>
      <c r="U23" s="39" t="s">
        <v>508</v>
      </c>
      <c r="V23" s="39"/>
      <c r="W23" s="39"/>
      <c r="X23" s="39"/>
    </row>
    <row r="24" spans="1:24" ht="15.5" hidden="1">
      <c r="A24" s="39" t="s">
        <v>2350</v>
      </c>
      <c r="B24" s="39">
        <v>49481</v>
      </c>
      <c r="C24" s="39" t="s">
        <v>77</v>
      </c>
      <c r="D24" s="39" t="s">
        <v>80</v>
      </c>
      <c r="E24" s="39" t="s">
        <v>495</v>
      </c>
      <c r="F24" s="39" t="s">
        <v>496</v>
      </c>
      <c r="G24" s="39" t="s">
        <v>638</v>
      </c>
      <c r="H24" s="39">
        <v>10</v>
      </c>
      <c r="I24" s="39">
        <v>28023390</v>
      </c>
      <c r="J24" s="39" t="s">
        <v>506</v>
      </c>
      <c r="K24" s="39" t="s">
        <v>498</v>
      </c>
      <c r="L24" s="39" t="s">
        <v>639</v>
      </c>
      <c r="M24" s="52">
        <v>0.88</v>
      </c>
      <c r="N24" s="52">
        <v>3</v>
      </c>
      <c r="O24" s="52">
        <v>1.1100000000000001</v>
      </c>
      <c r="P24" s="52">
        <v>80.8</v>
      </c>
      <c r="Q24" s="52">
        <v>69.040000000000006</v>
      </c>
      <c r="R24" s="52">
        <v>42.99</v>
      </c>
      <c r="S24" s="39" t="s">
        <v>501</v>
      </c>
      <c r="T24" s="39" t="s">
        <v>502</v>
      </c>
      <c r="U24" s="39">
        <v>34</v>
      </c>
      <c r="V24" s="39" t="s">
        <v>503</v>
      </c>
      <c r="W24" s="39" t="s">
        <v>503</v>
      </c>
      <c r="X24" s="39" t="s">
        <v>503</v>
      </c>
    </row>
    <row r="25" spans="1:24" ht="15.5" hidden="1">
      <c r="A25" s="39" t="s">
        <v>2350</v>
      </c>
      <c r="B25" s="39">
        <v>49485</v>
      </c>
      <c r="C25" s="39" t="s">
        <v>77</v>
      </c>
      <c r="D25" s="39" t="s">
        <v>80</v>
      </c>
      <c r="E25" s="39" t="s">
        <v>495</v>
      </c>
      <c r="F25" s="39" t="s">
        <v>496</v>
      </c>
      <c r="G25" s="39" t="s">
        <v>1302</v>
      </c>
      <c r="H25" s="39">
        <v>3</v>
      </c>
      <c r="I25" s="39">
        <v>27436074</v>
      </c>
      <c r="J25" s="39" t="s">
        <v>498</v>
      </c>
      <c r="K25" s="39" t="s">
        <v>499</v>
      </c>
      <c r="L25" s="39" t="s">
        <v>1303</v>
      </c>
      <c r="M25" s="52">
        <v>0.7</v>
      </c>
      <c r="N25" s="52">
        <v>5.15</v>
      </c>
      <c r="O25" s="52">
        <v>1.24</v>
      </c>
      <c r="P25" s="52">
        <v>21.56</v>
      </c>
      <c r="Q25" s="52">
        <v>40.14</v>
      </c>
      <c r="R25" s="52">
        <v>25.51</v>
      </c>
      <c r="S25" s="39" t="s">
        <v>502</v>
      </c>
      <c r="T25" s="39" t="s">
        <v>502</v>
      </c>
      <c r="U25" s="39">
        <v>34</v>
      </c>
      <c r="V25" s="39" t="s">
        <v>503</v>
      </c>
      <c r="W25" s="39" t="s">
        <v>503</v>
      </c>
      <c r="X25" s="39" t="s">
        <v>503</v>
      </c>
    </row>
    <row r="26" spans="1:24" ht="15.5" hidden="1">
      <c r="A26" s="39" t="s">
        <v>2350</v>
      </c>
      <c r="B26" s="39">
        <v>128168</v>
      </c>
      <c r="C26" s="39" t="s">
        <v>77</v>
      </c>
      <c r="D26" s="39" t="s">
        <v>2353</v>
      </c>
      <c r="E26" s="39" t="s">
        <v>902</v>
      </c>
      <c r="F26" s="39" t="s">
        <v>788</v>
      </c>
      <c r="G26" s="39" t="s">
        <v>1028</v>
      </c>
      <c r="H26" s="39">
        <v>7</v>
      </c>
      <c r="I26" s="39">
        <v>50737473</v>
      </c>
      <c r="J26" s="39" t="s">
        <v>498</v>
      </c>
      <c r="K26" s="39" t="s">
        <v>1029</v>
      </c>
      <c r="L26" s="39" t="s">
        <v>1030</v>
      </c>
      <c r="M26" s="52">
        <v>0.37</v>
      </c>
      <c r="N26" s="52">
        <v>3.92</v>
      </c>
      <c r="O26" s="52">
        <v>1.85</v>
      </c>
      <c r="P26" s="52">
        <v>1.83</v>
      </c>
      <c r="Q26" s="52">
        <v>0.21</v>
      </c>
      <c r="R26" s="52">
        <v>0.11</v>
      </c>
      <c r="S26" s="39"/>
      <c r="T26" s="39"/>
      <c r="U26" s="39" t="s">
        <v>508</v>
      </c>
      <c r="V26" s="39"/>
      <c r="W26" s="39"/>
      <c r="X26" s="39"/>
    </row>
    <row r="27" spans="1:24" ht="15.5" hidden="1">
      <c r="A27" s="39" t="s">
        <v>494</v>
      </c>
      <c r="B27" s="39" t="s">
        <v>129</v>
      </c>
      <c r="C27" s="39" t="s">
        <v>77</v>
      </c>
      <c r="D27" s="39" t="s">
        <v>80</v>
      </c>
      <c r="E27" s="39" t="s">
        <v>495</v>
      </c>
      <c r="F27" s="39" t="s">
        <v>509</v>
      </c>
      <c r="G27" s="39" t="s">
        <v>559</v>
      </c>
      <c r="H27" s="39">
        <v>12</v>
      </c>
      <c r="I27" s="39">
        <v>133428245</v>
      </c>
      <c r="J27" s="39" t="s">
        <v>506</v>
      </c>
      <c r="K27" s="39" t="s">
        <v>501</v>
      </c>
      <c r="L27" s="39" t="s">
        <v>560</v>
      </c>
      <c r="M27" s="52">
        <v>0.64</v>
      </c>
      <c r="N27" s="52">
        <v>3.6</v>
      </c>
      <c r="O27" s="52">
        <v>1.38</v>
      </c>
      <c r="P27" s="52">
        <v>28.64</v>
      </c>
      <c r="Q27" s="52">
        <v>31.8</v>
      </c>
      <c r="R27" s="52">
        <v>33.03</v>
      </c>
      <c r="S27" s="39" t="s">
        <v>501</v>
      </c>
      <c r="T27" s="39" t="s">
        <v>502</v>
      </c>
      <c r="U27" s="39">
        <v>24.1</v>
      </c>
      <c r="V27" s="39" t="s">
        <v>503</v>
      </c>
      <c r="W27" s="39" t="s">
        <v>503</v>
      </c>
      <c r="X27" s="39" t="s">
        <v>503</v>
      </c>
    </row>
    <row r="28" spans="1:24" ht="15.5" hidden="1">
      <c r="A28" s="39" t="s">
        <v>2350</v>
      </c>
      <c r="B28" s="39">
        <v>128177</v>
      </c>
      <c r="C28" s="39" t="s">
        <v>83</v>
      </c>
      <c r="D28" s="39" t="s">
        <v>2353</v>
      </c>
      <c r="E28" s="39" t="s">
        <v>495</v>
      </c>
      <c r="F28" s="39" t="s">
        <v>496</v>
      </c>
      <c r="G28" s="39" t="s">
        <v>522</v>
      </c>
      <c r="H28" s="39">
        <v>4</v>
      </c>
      <c r="I28" s="39">
        <v>2906653</v>
      </c>
      <c r="J28" s="39" t="s">
        <v>506</v>
      </c>
      <c r="K28" s="39" t="s">
        <v>501</v>
      </c>
      <c r="L28" s="39" t="s">
        <v>523</v>
      </c>
      <c r="M28" s="52">
        <v>0.61</v>
      </c>
      <c r="N28" s="52">
        <v>3.91</v>
      </c>
      <c r="O28" s="52">
        <v>0.59</v>
      </c>
      <c r="P28" s="52">
        <v>8.8800000000000008</v>
      </c>
      <c r="Q28" s="52">
        <v>3.46</v>
      </c>
      <c r="R28" s="52">
        <v>1.44</v>
      </c>
      <c r="S28" s="39" t="s">
        <v>501</v>
      </c>
      <c r="T28" s="39" t="s">
        <v>502</v>
      </c>
      <c r="U28" s="39">
        <v>34</v>
      </c>
      <c r="V28" s="39" t="s">
        <v>503</v>
      </c>
      <c r="W28" s="39" t="s">
        <v>503</v>
      </c>
      <c r="X28" s="39" t="s">
        <v>503</v>
      </c>
    </row>
    <row r="29" spans="1:24" ht="15.5" hidden="1">
      <c r="A29" s="39" t="s">
        <v>2350</v>
      </c>
      <c r="B29" s="39">
        <v>128189</v>
      </c>
      <c r="C29" s="39" t="s">
        <v>83</v>
      </c>
      <c r="D29" s="39" t="s">
        <v>2353</v>
      </c>
      <c r="E29" s="39" t="s">
        <v>806</v>
      </c>
      <c r="F29" s="39" t="s">
        <v>788</v>
      </c>
      <c r="G29" s="39" t="s">
        <v>1031</v>
      </c>
      <c r="H29" s="39">
        <v>6</v>
      </c>
      <c r="I29" s="39">
        <v>146350983</v>
      </c>
      <c r="J29" s="39" t="s">
        <v>498</v>
      </c>
      <c r="K29" s="39" t="s">
        <v>499</v>
      </c>
      <c r="L29" s="39" t="s">
        <v>1032</v>
      </c>
      <c r="M29" s="52">
        <v>0.99</v>
      </c>
      <c r="N29" s="52">
        <v>4.55</v>
      </c>
      <c r="O29" s="52">
        <v>4.41</v>
      </c>
      <c r="P29" s="52">
        <v>75.64</v>
      </c>
      <c r="Q29" s="52">
        <v>74.11</v>
      </c>
      <c r="R29" s="52">
        <v>77.03</v>
      </c>
      <c r="S29" s="39" t="s">
        <v>503</v>
      </c>
      <c r="T29" s="39" t="s">
        <v>503</v>
      </c>
      <c r="U29" s="39">
        <v>37</v>
      </c>
      <c r="V29" s="39" t="s">
        <v>503</v>
      </c>
      <c r="W29" s="39" t="s">
        <v>503</v>
      </c>
      <c r="X29" s="39" t="s">
        <v>503</v>
      </c>
    </row>
    <row r="30" spans="1:24" ht="15.5" hidden="1">
      <c r="A30" s="39" t="s">
        <v>2350</v>
      </c>
      <c r="B30" s="39">
        <v>128195</v>
      </c>
      <c r="C30" s="39" t="s">
        <v>83</v>
      </c>
      <c r="D30" s="39" t="s">
        <v>80</v>
      </c>
      <c r="E30" s="39" t="s">
        <v>2180</v>
      </c>
      <c r="F30" s="39" t="s">
        <v>788</v>
      </c>
      <c r="G30" s="39" t="s">
        <v>1023</v>
      </c>
      <c r="H30" s="39">
        <v>16</v>
      </c>
      <c r="I30" s="39">
        <v>58437236</v>
      </c>
      <c r="J30" s="39" t="s">
        <v>498</v>
      </c>
      <c r="K30" s="39" t="s">
        <v>499</v>
      </c>
      <c r="L30" s="33" t="s">
        <v>2196</v>
      </c>
      <c r="M30" s="52">
        <v>0.24</v>
      </c>
      <c r="N30" s="52">
        <v>1.89</v>
      </c>
      <c r="O30" s="52">
        <v>0.61</v>
      </c>
      <c r="P30" s="52">
        <v>20.079999999999998</v>
      </c>
      <c r="Q30" s="52">
        <v>51.8</v>
      </c>
      <c r="R30" s="52">
        <v>44.36</v>
      </c>
      <c r="S30" s="39" t="s">
        <v>503</v>
      </c>
      <c r="T30" s="39" t="s">
        <v>503</v>
      </c>
      <c r="U30" s="39">
        <v>27.5</v>
      </c>
      <c r="V30" s="39" t="s">
        <v>503</v>
      </c>
      <c r="W30" s="39" t="s">
        <v>503</v>
      </c>
      <c r="X30" s="39" t="s">
        <v>503</v>
      </c>
    </row>
    <row r="31" spans="1:24" ht="15.5" hidden="1">
      <c r="A31" s="39" t="s">
        <v>2350</v>
      </c>
      <c r="B31" s="39">
        <v>128198</v>
      </c>
      <c r="C31" s="39" t="s">
        <v>77</v>
      </c>
      <c r="D31" s="39" t="s">
        <v>80</v>
      </c>
      <c r="E31" s="39" t="s">
        <v>495</v>
      </c>
      <c r="F31" s="39" t="s">
        <v>496</v>
      </c>
      <c r="G31" s="39" t="s">
        <v>563</v>
      </c>
      <c r="H31" s="39">
        <v>15</v>
      </c>
      <c r="I31" s="39">
        <v>65495788</v>
      </c>
      <c r="J31" s="39" t="s">
        <v>501</v>
      </c>
      <c r="K31" s="39" t="s">
        <v>499</v>
      </c>
      <c r="L31" s="39" t="s">
        <v>564</v>
      </c>
      <c r="M31" s="52">
        <v>0</v>
      </c>
      <c r="N31" s="52">
        <v>-0.33</v>
      </c>
      <c r="O31" s="52">
        <v>-0.65</v>
      </c>
      <c r="P31" s="52">
        <v>60.86</v>
      </c>
      <c r="Q31" s="52">
        <v>80.55</v>
      </c>
      <c r="R31" s="52">
        <v>76.38</v>
      </c>
      <c r="S31" s="39" t="s">
        <v>501</v>
      </c>
      <c r="T31" s="39" t="s">
        <v>512</v>
      </c>
      <c r="U31" s="39">
        <v>27.1</v>
      </c>
      <c r="V31" s="39" t="s">
        <v>503</v>
      </c>
      <c r="W31" s="39" t="s">
        <v>503</v>
      </c>
      <c r="X31" s="39" t="s">
        <v>503</v>
      </c>
    </row>
    <row r="32" spans="1:24" ht="15.5" hidden="1">
      <c r="A32" s="39" t="s">
        <v>2350</v>
      </c>
      <c r="B32" s="39">
        <v>128204</v>
      </c>
      <c r="C32" s="39" t="s">
        <v>77</v>
      </c>
      <c r="D32" s="39" t="s">
        <v>80</v>
      </c>
      <c r="E32" s="39" t="s">
        <v>495</v>
      </c>
      <c r="F32" s="39" t="s">
        <v>496</v>
      </c>
      <c r="G32" s="39" t="s">
        <v>609</v>
      </c>
      <c r="H32" s="39">
        <v>1</v>
      </c>
      <c r="I32" s="39">
        <v>22159769</v>
      </c>
      <c r="J32" s="39" t="s">
        <v>498</v>
      </c>
      <c r="K32" s="39" t="s">
        <v>499</v>
      </c>
      <c r="L32" s="39" t="s">
        <v>610</v>
      </c>
      <c r="M32" s="52">
        <v>0</v>
      </c>
      <c r="N32" s="52">
        <v>8.98</v>
      </c>
      <c r="O32" s="52">
        <v>0.87</v>
      </c>
      <c r="P32" s="52">
        <v>28.83</v>
      </c>
      <c r="Q32" s="52">
        <v>0.45</v>
      </c>
      <c r="R32" s="52">
        <v>3.26</v>
      </c>
      <c r="S32" s="39" t="s">
        <v>501</v>
      </c>
      <c r="T32" s="39" t="s">
        <v>512</v>
      </c>
      <c r="U32" s="39">
        <v>26.2</v>
      </c>
      <c r="V32" s="39" t="s">
        <v>503</v>
      </c>
      <c r="W32" s="39" t="s">
        <v>503</v>
      </c>
      <c r="X32" s="39" t="s">
        <v>503</v>
      </c>
    </row>
    <row r="33" spans="1:24" ht="15.5" hidden="1">
      <c r="A33" s="39" t="s">
        <v>2350</v>
      </c>
      <c r="B33" s="39">
        <v>128243</v>
      </c>
      <c r="C33" s="39" t="s">
        <v>77</v>
      </c>
      <c r="D33" s="39" t="s">
        <v>2353</v>
      </c>
      <c r="E33" s="39" t="s">
        <v>2176</v>
      </c>
      <c r="F33" s="39" t="s">
        <v>788</v>
      </c>
      <c r="G33" s="39" t="s">
        <v>1080</v>
      </c>
      <c r="H33" s="39">
        <v>16</v>
      </c>
      <c r="I33" s="39">
        <v>57789830</v>
      </c>
      <c r="J33" s="39" t="s">
        <v>498</v>
      </c>
      <c r="K33" s="39" t="s">
        <v>1081</v>
      </c>
      <c r="L33" s="33" t="s">
        <v>2197</v>
      </c>
      <c r="M33" s="52">
        <v>0.5</v>
      </c>
      <c r="N33" s="52">
        <v>4.08</v>
      </c>
      <c r="O33" s="52">
        <v>1.52</v>
      </c>
      <c r="P33" s="52">
        <v>39.83</v>
      </c>
      <c r="Q33" s="52">
        <v>42.28</v>
      </c>
      <c r="R33" s="52">
        <v>37.29</v>
      </c>
      <c r="S33" s="39"/>
      <c r="T33" s="39"/>
      <c r="U33" s="39" t="s">
        <v>508</v>
      </c>
      <c r="V33" s="39"/>
      <c r="W33" s="39"/>
      <c r="X33" s="39"/>
    </row>
    <row r="34" spans="1:24" ht="15.5" hidden="1">
      <c r="A34" s="39" t="s">
        <v>2350</v>
      </c>
      <c r="B34" s="39">
        <v>129676</v>
      </c>
      <c r="C34" s="39" t="s">
        <v>77</v>
      </c>
      <c r="D34" s="39" t="s">
        <v>80</v>
      </c>
      <c r="E34" s="39" t="s">
        <v>806</v>
      </c>
      <c r="F34" s="39" t="s">
        <v>788</v>
      </c>
      <c r="G34" s="39" t="s">
        <v>844</v>
      </c>
      <c r="H34" s="39">
        <v>20</v>
      </c>
      <c r="I34" s="39">
        <v>48252993</v>
      </c>
      <c r="J34" s="39" t="s">
        <v>499</v>
      </c>
      <c r="K34" s="39" t="s">
        <v>845</v>
      </c>
      <c r="L34" s="39" t="s">
        <v>846</v>
      </c>
      <c r="M34" s="52">
        <v>0.99</v>
      </c>
      <c r="N34" s="52">
        <v>3.71</v>
      </c>
      <c r="O34" s="52">
        <v>2.52</v>
      </c>
      <c r="P34" s="52">
        <v>42.85</v>
      </c>
      <c r="Q34" s="52">
        <v>25.68</v>
      </c>
      <c r="R34" s="52">
        <v>43.17</v>
      </c>
      <c r="S34" s="39"/>
      <c r="T34" s="39"/>
      <c r="U34" s="39" t="s">
        <v>508</v>
      </c>
      <c r="V34" s="39"/>
      <c r="W34" s="39"/>
      <c r="X34" s="39"/>
    </row>
    <row r="35" spans="1:24" ht="15.5">
      <c r="A35" s="39" t="s">
        <v>494</v>
      </c>
      <c r="B35" s="39" t="s">
        <v>99</v>
      </c>
      <c r="C35" s="39" t="s">
        <v>77</v>
      </c>
      <c r="D35" s="39" t="s">
        <v>80</v>
      </c>
      <c r="E35" s="39" t="s">
        <v>806</v>
      </c>
      <c r="F35" s="39" t="s">
        <v>788</v>
      </c>
      <c r="G35" s="39" t="s">
        <v>1145</v>
      </c>
      <c r="H35" s="39">
        <v>2</v>
      </c>
      <c r="I35" s="39">
        <v>1844560</v>
      </c>
      <c r="J35" s="39" t="s">
        <v>506</v>
      </c>
      <c r="K35" s="39" t="s">
        <v>499</v>
      </c>
      <c r="L35" s="39" t="s">
        <v>1146</v>
      </c>
      <c r="M35" s="52">
        <v>1</v>
      </c>
      <c r="N35" s="52">
        <v>5.52</v>
      </c>
      <c r="O35" s="52">
        <v>4.8099999999999996</v>
      </c>
      <c r="P35" s="52">
        <v>69.540000000000006</v>
      </c>
      <c r="Q35" s="52">
        <v>77.08</v>
      </c>
      <c r="R35" s="52">
        <v>79.650000000000006</v>
      </c>
      <c r="S35" s="39" t="s">
        <v>503</v>
      </c>
      <c r="T35" s="39" t="s">
        <v>503</v>
      </c>
      <c r="U35" s="39">
        <v>43</v>
      </c>
      <c r="V35" s="39" t="s">
        <v>503</v>
      </c>
      <c r="W35" s="39" t="s">
        <v>503</v>
      </c>
      <c r="X35" s="39" t="s">
        <v>503</v>
      </c>
    </row>
    <row r="36" spans="1:24" ht="15.5">
      <c r="A36" s="39" t="s">
        <v>494</v>
      </c>
      <c r="B36" s="39" t="s">
        <v>117</v>
      </c>
      <c r="C36" s="39" t="s">
        <v>77</v>
      </c>
      <c r="D36" s="39" t="s">
        <v>80</v>
      </c>
      <c r="E36" s="39" t="s">
        <v>495</v>
      </c>
      <c r="F36" s="39" t="s">
        <v>496</v>
      </c>
      <c r="G36" s="39" t="s">
        <v>1366</v>
      </c>
      <c r="H36" s="39">
        <v>4</v>
      </c>
      <c r="I36" s="39">
        <v>949635</v>
      </c>
      <c r="J36" s="39" t="s">
        <v>498</v>
      </c>
      <c r="K36" s="39" t="s">
        <v>499</v>
      </c>
      <c r="L36" s="39" t="s">
        <v>1367</v>
      </c>
      <c r="M36" s="52">
        <v>0</v>
      </c>
      <c r="N36" s="52">
        <v>1.98</v>
      </c>
      <c r="O36" s="52">
        <v>-0.13</v>
      </c>
      <c r="P36" s="52">
        <v>44.94</v>
      </c>
      <c r="Q36" s="52">
        <v>44.13</v>
      </c>
      <c r="R36" s="52">
        <v>44.77</v>
      </c>
      <c r="S36" s="39" t="s">
        <v>502</v>
      </c>
      <c r="T36" s="39" t="s">
        <v>502</v>
      </c>
      <c r="U36" s="39">
        <v>27.5</v>
      </c>
      <c r="V36" s="53">
        <v>1.66E-5</v>
      </c>
      <c r="W36" s="39" t="s">
        <v>503</v>
      </c>
      <c r="X36" s="39" t="s">
        <v>503</v>
      </c>
    </row>
    <row r="37" spans="1:24" ht="15.5">
      <c r="A37" s="39" t="s">
        <v>532</v>
      </c>
      <c r="B37" s="39" t="s">
        <v>124</v>
      </c>
      <c r="C37" s="39" t="s">
        <v>77</v>
      </c>
      <c r="D37" s="39" t="s">
        <v>2353</v>
      </c>
      <c r="E37" s="39" t="s">
        <v>495</v>
      </c>
      <c r="F37" s="39" t="s">
        <v>496</v>
      </c>
      <c r="G37" s="39" t="s">
        <v>595</v>
      </c>
      <c r="H37" s="39">
        <v>19</v>
      </c>
      <c r="I37" s="46">
        <v>17883266</v>
      </c>
      <c r="J37" s="39" t="s">
        <v>506</v>
      </c>
      <c r="K37" s="39" t="s">
        <v>501</v>
      </c>
      <c r="L37" s="39" t="s">
        <v>596</v>
      </c>
      <c r="M37" s="52">
        <v>1</v>
      </c>
      <c r="N37" s="52">
        <v>5.41</v>
      </c>
      <c r="O37" s="52">
        <v>1.96</v>
      </c>
      <c r="P37" s="52">
        <v>73.62</v>
      </c>
      <c r="Q37" s="52">
        <v>70.38</v>
      </c>
      <c r="R37" s="52">
        <v>72.14</v>
      </c>
      <c r="S37" s="39" t="s">
        <v>501</v>
      </c>
      <c r="T37" s="39" t="s">
        <v>502</v>
      </c>
      <c r="U37" s="39">
        <v>26.2</v>
      </c>
      <c r="V37" s="39" t="s">
        <v>503</v>
      </c>
      <c r="W37" s="39" t="s">
        <v>503</v>
      </c>
      <c r="X37" s="39" t="s">
        <v>503</v>
      </c>
    </row>
    <row r="38" spans="1:24" ht="15.5">
      <c r="A38" s="39" t="s">
        <v>532</v>
      </c>
      <c r="B38" s="39" t="s">
        <v>124</v>
      </c>
      <c r="C38" s="39" t="s">
        <v>77</v>
      </c>
      <c r="D38" s="39" t="s">
        <v>2353</v>
      </c>
      <c r="E38" s="39" t="s">
        <v>495</v>
      </c>
      <c r="F38" s="39" t="s">
        <v>496</v>
      </c>
      <c r="G38" s="39" t="s">
        <v>687</v>
      </c>
      <c r="H38" s="39">
        <v>20</v>
      </c>
      <c r="I38" s="39">
        <v>32302522</v>
      </c>
      <c r="J38" s="39" t="s">
        <v>498</v>
      </c>
      <c r="K38" s="39" t="s">
        <v>499</v>
      </c>
      <c r="L38" s="39" t="s">
        <v>688</v>
      </c>
      <c r="M38" s="52">
        <v>0.6</v>
      </c>
      <c r="N38" s="52">
        <v>2.2200000000000002</v>
      </c>
      <c r="O38" s="52">
        <v>1.46</v>
      </c>
      <c r="P38" s="52">
        <v>40.56</v>
      </c>
      <c r="Q38" s="52">
        <v>48.01</v>
      </c>
      <c r="R38" s="52">
        <v>45.37</v>
      </c>
      <c r="S38" s="39" t="s">
        <v>501</v>
      </c>
      <c r="T38" s="39" t="s">
        <v>502</v>
      </c>
      <c r="U38" s="39">
        <v>26.1</v>
      </c>
      <c r="V38" s="53">
        <v>8.2400000000000007E-6</v>
      </c>
      <c r="W38" s="39" t="s">
        <v>503</v>
      </c>
      <c r="X38" s="39" t="s">
        <v>503</v>
      </c>
    </row>
    <row r="39" spans="1:24" ht="15.5">
      <c r="A39" s="39" t="s">
        <v>494</v>
      </c>
      <c r="B39" s="39" t="s">
        <v>128</v>
      </c>
      <c r="C39" s="39" t="s">
        <v>77</v>
      </c>
      <c r="D39" s="39" t="s">
        <v>80</v>
      </c>
      <c r="E39" s="39" t="s">
        <v>495</v>
      </c>
      <c r="F39" s="39" t="s">
        <v>496</v>
      </c>
      <c r="G39" s="39" t="s">
        <v>587</v>
      </c>
      <c r="H39" s="39">
        <v>10</v>
      </c>
      <c r="I39" s="39">
        <v>61014122</v>
      </c>
      <c r="J39" s="39" t="s">
        <v>498</v>
      </c>
      <c r="K39" s="39" t="s">
        <v>499</v>
      </c>
      <c r="L39" s="39" t="s">
        <v>588</v>
      </c>
      <c r="M39" s="52">
        <v>0</v>
      </c>
      <c r="N39" s="52">
        <v>2.93</v>
      </c>
      <c r="O39" s="52">
        <v>1.2</v>
      </c>
      <c r="P39" s="52">
        <v>58.06</v>
      </c>
      <c r="Q39" s="52">
        <v>48.32</v>
      </c>
      <c r="R39" s="52">
        <v>64.03</v>
      </c>
      <c r="S39" s="39" t="s">
        <v>501</v>
      </c>
      <c r="T39" s="39" t="s">
        <v>502</v>
      </c>
      <c r="U39" s="39">
        <v>25.1</v>
      </c>
      <c r="V39" s="39" t="s">
        <v>503</v>
      </c>
      <c r="W39" s="39" t="s">
        <v>503</v>
      </c>
      <c r="X39" s="39" t="s">
        <v>503</v>
      </c>
    </row>
    <row r="40" spans="1:24" ht="15.5">
      <c r="A40" s="39" t="s">
        <v>494</v>
      </c>
      <c r="B40" s="39" t="s">
        <v>129</v>
      </c>
      <c r="C40" s="39" t="s">
        <v>77</v>
      </c>
      <c r="D40" s="39" t="s">
        <v>80</v>
      </c>
      <c r="E40" s="39" t="s">
        <v>495</v>
      </c>
      <c r="F40" s="39" t="s">
        <v>496</v>
      </c>
      <c r="G40" s="39" t="s">
        <v>599</v>
      </c>
      <c r="H40" s="39">
        <v>9</v>
      </c>
      <c r="I40" s="39">
        <v>37737109</v>
      </c>
      <c r="J40" s="39" t="s">
        <v>501</v>
      </c>
      <c r="K40" s="39" t="s">
        <v>506</v>
      </c>
      <c r="L40" s="39" t="s">
        <v>600</v>
      </c>
      <c r="M40" s="52">
        <v>0</v>
      </c>
      <c r="N40" s="52">
        <v>2.83</v>
      </c>
      <c r="O40" s="52">
        <v>-0.27</v>
      </c>
      <c r="P40" s="52">
        <v>84.25</v>
      </c>
      <c r="Q40" s="52">
        <v>58.05</v>
      </c>
      <c r="R40" s="52">
        <v>73.53</v>
      </c>
      <c r="S40" s="39" t="s">
        <v>501</v>
      </c>
      <c r="T40" s="39" t="s">
        <v>502</v>
      </c>
      <c r="U40" s="39">
        <v>29.4</v>
      </c>
      <c r="V40" s="39" t="s">
        <v>503</v>
      </c>
      <c r="W40" s="39" t="s">
        <v>503</v>
      </c>
      <c r="X40" s="39" t="s">
        <v>503</v>
      </c>
    </row>
    <row r="41" spans="1:24" ht="15.5">
      <c r="A41" s="39" t="s">
        <v>504</v>
      </c>
      <c r="B41" s="39" t="s">
        <v>131</v>
      </c>
      <c r="C41" s="39" t="s">
        <v>83</v>
      </c>
      <c r="D41" s="39" t="s">
        <v>2353</v>
      </c>
      <c r="E41" s="39" t="s">
        <v>495</v>
      </c>
      <c r="F41" s="39" t="s">
        <v>496</v>
      </c>
      <c r="G41" s="39" t="s">
        <v>663</v>
      </c>
      <c r="H41" s="39">
        <v>1</v>
      </c>
      <c r="I41" s="39">
        <v>40033503</v>
      </c>
      <c r="J41" s="39" t="s">
        <v>501</v>
      </c>
      <c r="K41" s="39" t="s">
        <v>498</v>
      </c>
      <c r="L41" s="39" t="s">
        <v>664</v>
      </c>
      <c r="M41" s="52">
        <v>0.99</v>
      </c>
      <c r="N41" s="52">
        <v>4.3499999999999996</v>
      </c>
      <c r="O41" s="52">
        <v>3.43</v>
      </c>
      <c r="P41" s="52">
        <v>21.26</v>
      </c>
      <c r="Q41" s="52">
        <v>2.12</v>
      </c>
      <c r="R41" s="52">
        <v>35</v>
      </c>
      <c r="S41" s="39" t="s">
        <v>501</v>
      </c>
      <c r="T41" s="39" t="s">
        <v>512</v>
      </c>
      <c r="U41" s="39">
        <v>25.3</v>
      </c>
      <c r="V41" s="39" t="s">
        <v>503</v>
      </c>
      <c r="W41" s="39" t="s">
        <v>503</v>
      </c>
      <c r="X41" s="39" t="s">
        <v>503</v>
      </c>
    </row>
    <row r="42" spans="1:24" ht="15.5">
      <c r="A42" s="39" t="s">
        <v>5</v>
      </c>
      <c r="B42" s="39" t="s">
        <v>132</v>
      </c>
      <c r="C42" s="39" t="s">
        <v>83</v>
      </c>
      <c r="D42" s="39" t="s">
        <v>2353</v>
      </c>
      <c r="E42" s="39" t="s">
        <v>495</v>
      </c>
      <c r="F42" s="39" t="s">
        <v>496</v>
      </c>
      <c r="G42" s="39" t="s">
        <v>1111</v>
      </c>
      <c r="H42" s="39">
        <v>19</v>
      </c>
      <c r="I42" s="39">
        <v>5696165</v>
      </c>
      <c r="J42" s="39" t="s">
        <v>498</v>
      </c>
      <c r="K42" s="39" t="s">
        <v>499</v>
      </c>
      <c r="L42" s="39" t="s">
        <v>1112</v>
      </c>
      <c r="M42" s="52">
        <v>1</v>
      </c>
      <c r="N42" s="52">
        <v>5.23</v>
      </c>
      <c r="O42" s="52">
        <v>1.8</v>
      </c>
      <c r="P42" s="52">
        <v>33.94</v>
      </c>
      <c r="Q42" s="52">
        <v>12.3</v>
      </c>
      <c r="R42" s="52">
        <v>11.86</v>
      </c>
      <c r="S42" s="39" t="s">
        <v>502</v>
      </c>
      <c r="T42" s="39" t="s">
        <v>502</v>
      </c>
      <c r="U42" s="39">
        <v>32</v>
      </c>
      <c r="V42" s="53">
        <v>8.3599999999999996E-6</v>
      </c>
      <c r="W42" s="39" t="s">
        <v>503</v>
      </c>
      <c r="X42" s="39" t="s">
        <v>503</v>
      </c>
    </row>
    <row r="43" spans="1:24" ht="15.5">
      <c r="A43" s="39" t="s">
        <v>504</v>
      </c>
      <c r="B43" s="39" t="s">
        <v>142</v>
      </c>
      <c r="C43" s="39" t="s">
        <v>77</v>
      </c>
      <c r="D43" s="39" t="s">
        <v>2353</v>
      </c>
      <c r="E43" s="39" t="s">
        <v>495</v>
      </c>
      <c r="F43" s="39" t="s">
        <v>496</v>
      </c>
      <c r="G43" s="39" t="s">
        <v>621</v>
      </c>
      <c r="H43" s="39">
        <v>9</v>
      </c>
      <c r="I43" s="39">
        <v>115422119</v>
      </c>
      <c r="J43" s="39" t="s">
        <v>506</v>
      </c>
      <c r="K43" s="39" t="s">
        <v>501</v>
      </c>
      <c r="L43" s="39" t="s">
        <v>622</v>
      </c>
      <c r="M43" s="52">
        <v>0.05</v>
      </c>
      <c r="N43" s="52">
        <v>2.1</v>
      </c>
      <c r="O43" s="52">
        <v>0.82</v>
      </c>
      <c r="P43" s="52">
        <v>32.72</v>
      </c>
      <c r="Q43" s="52">
        <v>44.77</v>
      </c>
      <c r="R43" s="52">
        <v>42.2</v>
      </c>
      <c r="S43" s="39" t="s">
        <v>501</v>
      </c>
      <c r="T43" s="39" t="s">
        <v>502</v>
      </c>
      <c r="U43" s="39">
        <v>33</v>
      </c>
      <c r="V43" s="53">
        <v>8.2700000000000004E-6</v>
      </c>
      <c r="W43" s="39" t="s">
        <v>503</v>
      </c>
      <c r="X43" s="39" t="s">
        <v>503</v>
      </c>
    </row>
    <row r="44" spans="1:24" ht="15.5">
      <c r="A44" s="39" t="s">
        <v>5</v>
      </c>
      <c r="B44" s="39" t="s">
        <v>147</v>
      </c>
      <c r="C44" s="39" t="s">
        <v>83</v>
      </c>
      <c r="D44" s="39" t="s">
        <v>2353</v>
      </c>
      <c r="E44" s="39" t="s">
        <v>495</v>
      </c>
      <c r="F44" s="39" t="s">
        <v>496</v>
      </c>
      <c r="G44" s="39" t="s">
        <v>1359</v>
      </c>
      <c r="H44" s="39">
        <v>9</v>
      </c>
      <c r="I44" s="39">
        <v>35725594</v>
      </c>
      <c r="J44" s="39" t="s">
        <v>506</v>
      </c>
      <c r="K44" s="39" t="s">
        <v>501</v>
      </c>
      <c r="L44" s="39" t="s">
        <v>1360</v>
      </c>
      <c r="M44" s="52">
        <v>1</v>
      </c>
      <c r="N44" s="52">
        <v>9.33</v>
      </c>
      <c r="O44" s="52">
        <v>5.13</v>
      </c>
      <c r="P44" s="52">
        <v>20.3</v>
      </c>
      <c r="Q44" s="52">
        <v>1.6</v>
      </c>
      <c r="R44" s="52">
        <v>0.59</v>
      </c>
      <c r="S44" s="39" t="s">
        <v>502</v>
      </c>
      <c r="T44" s="39" t="s">
        <v>502</v>
      </c>
      <c r="U44" s="39">
        <v>34</v>
      </c>
      <c r="V44" s="53">
        <v>3.3000000000000003E-5</v>
      </c>
      <c r="W44" s="39" t="s">
        <v>503</v>
      </c>
      <c r="X44" s="39" t="s">
        <v>503</v>
      </c>
    </row>
    <row r="45" spans="1:24" ht="15.5">
      <c r="A45" s="39" t="s">
        <v>504</v>
      </c>
      <c r="B45" s="39" t="s">
        <v>149</v>
      </c>
      <c r="C45" s="39" t="s">
        <v>77</v>
      </c>
      <c r="D45" s="39" t="s">
        <v>80</v>
      </c>
      <c r="E45" s="39" t="s">
        <v>2181</v>
      </c>
      <c r="F45" s="39" t="s">
        <v>788</v>
      </c>
      <c r="G45" s="39" t="s">
        <v>1411</v>
      </c>
      <c r="H45" s="39">
        <v>11</v>
      </c>
      <c r="I45" s="39">
        <v>123994071</v>
      </c>
      <c r="J45" s="39" t="s">
        <v>499</v>
      </c>
      <c r="K45" s="39" t="s">
        <v>498</v>
      </c>
      <c r="L45" s="33" t="s">
        <v>2198</v>
      </c>
      <c r="M45" s="52">
        <v>0</v>
      </c>
      <c r="N45" s="52">
        <v>0.41</v>
      </c>
      <c r="O45" s="52">
        <v>-1.8</v>
      </c>
      <c r="P45" s="52">
        <v>49.19</v>
      </c>
      <c r="Q45" s="52">
        <v>40.049999999999997</v>
      </c>
      <c r="R45" s="52">
        <v>28.29</v>
      </c>
      <c r="S45" s="39" t="s">
        <v>503</v>
      </c>
      <c r="T45" s="39" t="s">
        <v>503</v>
      </c>
      <c r="U45" s="39">
        <v>25.9</v>
      </c>
      <c r="V45" s="39" t="s">
        <v>503</v>
      </c>
      <c r="W45" s="39" t="s">
        <v>503</v>
      </c>
      <c r="X45" s="39" t="s">
        <v>503</v>
      </c>
    </row>
    <row r="46" spans="1:24" ht="15.5">
      <c r="A46" s="39" t="s">
        <v>504</v>
      </c>
      <c r="B46" s="39" t="s">
        <v>149</v>
      </c>
      <c r="C46" s="39" t="s">
        <v>77</v>
      </c>
      <c r="D46" s="39" t="s">
        <v>80</v>
      </c>
      <c r="E46" s="39" t="s">
        <v>495</v>
      </c>
      <c r="F46" s="39" t="s">
        <v>496</v>
      </c>
      <c r="G46" s="39" t="s">
        <v>630</v>
      </c>
      <c r="H46" s="39">
        <v>16</v>
      </c>
      <c r="I46" s="39">
        <v>1779157</v>
      </c>
      <c r="J46" s="39" t="s">
        <v>498</v>
      </c>
      <c r="K46" s="39" t="s">
        <v>499</v>
      </c>
      <c r="L46" s="39" t="s">
        <v>631</v>
      </c>
      <c r="M46" s="52">
        <v>1</v>
      </c>
      <c r="N46" s="52">
        <v>6.84</v>
      </c>
      <c r="O46" s="52">
        <v>4.0599999999999996</v>
      </c>
      <c r="P46" s="52">
        <v>25.89</v>
      </c>
      <c r="Q46" s="52">
        <v>6</v>
      </c>
      <c r="R46" s="52">
        <v>13.18</v>
      </c>
      <c r="S46" s="39" t="s">
        <v>501</v>
      </c>
      <c r="T46" s="39" t="s">
        <v>502</v>
      </c>
      <c r="U46" s="39">
        <v>35</v>
      </c>
      <c r="V46" s="39" t="s">
        <v>503</v>
      </c>
      <c r="W46" s="39" t="s">
        <v>503</v>
      </c>
      <c r="X46" s="39">
        <v>2.0000000000000001E-4</v>
      </c>
    </row>
    <row r="47" spans="1:24" ht="15.5">
      <c r="A47" s="39" t="s">
        <v>494</v>
      </c>
      <c r="B47" s="39" t="s">
        <v>150</v>
      </c>
      <c r="C47" s="39" t="s">
        <v>83</v>
      </c>
      <c r="D47" s="39" t="s">
        <v>2353</v>
      </c>
      <c r="E47" s="39" t="s">
        <v>495</v>
      </c>
      <c r="F47" s="39" t="s">
        <v>496</v>
      </c>
      <c r="G47" s="39" t="s">
        <v>611</v>
      </c>
      <c r="H47" s="39">
        <v>11</v>
      </c>
      <c r="I47" s="39">
        <v>77594901</v>
      </c>
      <c r="J47" s="39" t="s">
        <v>501</v>
      </c>
      <c r="K47" s="39" t="s">
        <v>498</v>
      </c>
      <c r="L47" s="39" t="s">
        <v>612</v>
      </c>
      <c r="M47" s="52">
        <v>0.65</v>
      </c>
      <c r="N47" s="52">
        <v>4.84</v>
      </c>
      <c r="O47" s="52">
        <v>2.46</v>
      </c>
      <c r="P47" s="52">
        <v>22.5</v>
      </c>
      <c r="Q47" s="52">
        <v>31.15</v>
      </c>
      <c r="R47" s="52">
        <v>20.47</v>
      </c>
      <c r="S47" s="39" t="s">
        <v>501</v>
      </c>
      <c r="T47" s="39" t="s">
        <v>502</v>
      </c>
      <c r="U47" s="39">
        <v>29.4</v>
      </c>
      <c r="V47" s="53">
        <v>1.77E-5</v>
      </c>
      <c r="W47" s="39">
        <v>1E-4</v>
      </c>
      <c r="X47" s="39" t="s">
        <v>503</v>
      </c>
    </row>
    <row r="48" spans="1:24" ht="15.5">
      <c r="A48" s="39" t="s">
        <v>494</v>
      </c>
      <c r="B48" s="39" t="s">
        <v>150</v>
      </c>
      <c r="C48" s="39" t="s">
        <v>83</v>
      </c>
      <c r="D48" s="39" t="s">
        <v>2353</v>
      </c>
      <c r="E48" s="39" t="s">
        <v>495</v>
      </c>
      <c r="F48" s="39" t="s">
        <v>496</v>
      </c>
      <c r="G48" s="39" t="s">
        <v>651</v>
      </c>
      <c r="H48" s="39">
        <v>6</v>
      </c>
      <c r="I48" s="39">
        <v>138817508</v>
      </c>
      <c r="J48" s="39" t="s">
        <v>498</v>
      </c>
      <c r="K48" s="39" t="s">
        <v>499</v>
      </c>
      <c r="L48" s="39" t="s">
        <v>652</v>
      </c>
      <c r="M48" s="52" t="s">
        <v>508</v>
      </c>
      <c r="N48" s="52" t="s">
        <v>508</v>
      </c>
      <c r="O48" s="52" t="s">
        <v>508</v>
      </c>
      <c r="P48" s="52">
        <v>26.63</v>
      </c>
      <c r="Q48" s="52">
        <v>15.04</v>
      </c>
      <c r="R48" s="52">
        <v>59.74</v>
      </c>
      <c r="S48" s="39" t="s">
        <v>501</v>
      </c>
      <c r="T48" s="39" t="s">
        <v>502</v>
      </c>
      <c r="U48" s="39">
        <v>25.4</v>
      </c>
      <c r="V48" s="39" t="s">
        <v>503</v>
      </c>
      <c r="W48" s="39" t="s">
        <v>503</v>
      </c>
      <c r="X48" s="39" t="s">
        <v>503</v>
      </c>
    </row>
    <row r="49" spans="1:24" ht="15.5" hidden="1">
      <c r="A49" s="39" t="s">
        <v>2350</v>
      </c>
      <c r="B49" s="39">
        <v>49476</v>
      </c>
      <c r="C49" s="39" t="s">
        <v>77</v>
      </c>
      <c r="D49" s="39" t="s">
        <v>80</v>
      </c>
      <c r="E49" s="39" t="s">
        <v>495</v>
      </c>
      <c r="F49" s="39" t="s">
        <v>509</v>
      </c>
      <c r="G49" s="39" t="s">
        <v>603</v>
      </c>
      <c r="H49" s="39">
        <v>16</v>
      </c>
      <c r="I49" s="39">
        <v>72094218</v>
      </c>
      <c r="J49" s="39" t="s">
        <v>501</v>
      </c>
      <c r="K49" s="39" t="s">
        <v>506</v>
      </c>
      <c r="L49" s="39" t="s">
        <v>604</v>
      </c>
      <c r="M49" s="52">
        <v>0.03</v>
      </c>
      <c r="N49" s="52">
        <v>1.81</v>
      </c>
      <c r="O49" s="52">
        <v>0.4</v>
      </c>
      <c r="P49" s="52">
        <v>75.61</v>
      </c>
      <c r="Q49" s="52">
        <v>80.13</v>
      </c>
      <c r="R49" s="52" t="s">
        <v>508</v>
      </c>
      <c r="S49" s="39" t="s">
        <v>502</v>
      </c>
      <c r="T49" s="39" t="s">
        <v>502</v>
      </c>
      <c r="U49" s="39">
        <v>22.9</v>
      </c>
      <c r="V49" s="53">
        <v>9.9500000000000006E-5</v>
      </c>
      <c r="W49" s="39" t="s">
        <v>503</v>
      </c>
      <c r="X49" s="39">
        <v>2.0000000000000001E-4</v>
      </c>
    </row>
    <row r="50" spans="1:24" ht="15.5" hidden="1">
      <c r="A50" s="39" t="s">
        <v>494</v>
      </c>
      <c r="B50" s="39" t="s">
        <v>389</v>
      </c>
      <c r="C50" s="39" t="s">
        <v>77</v>
      </c>
      <c r="D50" s="39" t="s">
        <v>80</v>
      </c>
      <c r="E50" s="39" t="s">
        <v>495</v>
      </c>
      <c r="F50" s="39" t="s">
        <v>509</v>
      </c>
      <c r="G50" s="39" t="s">
        <v>605</v>
      </c>
      <c r="H50" s="39">
        <v>21</v>
      </c>
      <c r="I50" s="39">
        <v>15753624</v>
      </c>
      <c r="J50" s="39" t="s">
        <v>501</v>
      </c>
      <c r="K50" s="39" t="s">
        <v>506</v>
      </c>
      <c r="L50" s="39" t="s">
        <v>606</v>
      </c>
      <c r="M50" s="52">
        <v>0</v>
      </c>
      <c r="N50" s="52">
        <v>1.54</v>
      </c>
      <c r="O50" s="52">
        <v>0.67</v>
      </c>
      <c r="P50" s="52">
        <v>23.18</v>
      </c>
      <c r="Q50" s="52">
        <v>39</v>
      </c>
      <c r="R50" s="52">
        <v>8.17</v>
      </c>
      <c r="S50" s="39" t="s">
        <v>501</v>
      </c>
      <c r="T50" s="39" t="s">
        <v>502</v>
      </c>
      <c r="U50" s="39">
        <v>24.9</v>
      </c>
      <c r="V50" s="39" t="s">
        <v>503</v>
      </c>
      <c r="W50" s="39" t="s">
        <v>503</v>
      </c>
      <c r="X50" s="39" t="s">
        <v>503</v>
      </c>
    </row>
    <row r="51" spans="1:24" ht="15.5" hidden="1">
      <c r="A51" s="39" t="s">
        <v>2350</v>
      </c>
      <c r="B51" s="39">
        <v>128186</v>
      </c>
      <c r="C51" s="39" t="s">
        <v>83</v>
      </c>
      <c r="D51" s="39" t="s">
        <v>2353</v>
      </c>
      <c r="E51" s="39" t="s">
        <v>495</v>
      </c>
      <c r="F51" s="39" t="s">
        <v>509</v>
      </c>
      <c r="G51" s="39" t="s">
        <v>607</v>
      </c>
      <c r="H51" s="39">
        <v>2</v>
      </c>
      <c r="I51" s="39">
        <v>198362109</v>
      </c>
      <c r="J51" s="39" t="s">
        <v>498</v>
      </c>
      <c r="K51" s="39" t="s">
        <v>499</v>
      </c>
      <c r="L51" s="39" t="s">
        <v>608</v>
      </c>
      <c r="M51" s="52">
        <v>0.99</v>
      </c>
      <c r="N51" s="52">
        <v>3.83</v>
      </c>
      <c r="O51" s="52">
        <v>2.8</v>
      </c>
      <c r="P51" s="52">
        <v>1.1200000000000001</v>
      </c>
      <c r="Q51" s="52">
        <v>4.54</v>
      </c>
      <c r="R51" s="52">
        <v>7.57</v>
      </c>
      <c r="S51" s="39" t="s">
        <v>502</v>
      </c>
      <c r="T51" s="39" t="s">
        <v>502</v>
      </c>
      <c r="U51" s="39">
        <v>23.6</v>
      </c>
      <c r="V51" s="39" t="s">
        <v>503</v>
      </c>
      <c r="W51" s="39" t="s">
        <v>503</v>
      </c>
      <c r="X51" s="39" t="s">
        <v>503</v>
      </c>
    </row>
    <row r="52" spans="1:24" ht="15.5">
      <c r="A52" s="39" t="s">
        <v>494</v>
      </c>
      <c r="B52" s="39" t="s">
        <v>150</v>
      </c>
      <c r="C52" s="39" t="s">
        <v>83</v>
      </c>
      <c r="D52" s="39" t="s">
        <v>2353</v>
      </c>
      <c r="E52" s="39" t="s">
        <v>495</v>
      </c>
      <c r="F52" s="39" t="s">
        <v>496</v>
      </c>
      <c r="G52" s="39" t="s">
        <v>749</v>
      </c>
      <c r="H52" s="39">
        <v>11</v>
      </c>
      <c r="I52" s="39">
        <v>32410675</v>
      </c>
      <c r="J52" s="39" t="s">
        <v>498</v>
      </c>
      <c r="K52" s="39" t="s">
        <v>499</v>
      </c>
      <c r="L52" s="39" t="s">
        <v>751</v>
      </c>
      <c r="M52" s="52" t="s">
        <v>508</v>
      </c>
      <c r="N52" s="52" t="s">
        <v>508</v>
      </c>
      <c r="O52" s="52" t="s">
        <v>508</v>
      </c>
      <c r="P52" s="52">
        <v>5.63</v>
      </c>
      <c r="Q52" s="52">
        <v>33.6</v>
      </c>
      <c r="R52" s="52">
        <v>60.61</v>
      </c>
      <c r="S52" s="39" t="s">
        <v>501</v>
      </c>
      <c r="T52" s="39" t="s">
        <v>502</v>
      </c>
      <c r="U52" s="39">
        <v>34</v>
      </c>
      <c r="V52" s="39" t="s">
        <v>503</v>
      </c>
      <c r="W52" s="39" t="s">
        <v>503</v>
      </c>
      <c r="X52" s="39" t="s">
        <v>503</v>
      </c>
    </row>
    <row r="53" spans="1:24" ht="15.5">
      <c r="A53" s="39" t="s">
        <v>5</v>
      </c>
      <c r="B53" s="39" t="s">
        <v>152</v>
      </c>
      <c r="C53" s="39" t="s">
        <v>83</v>
      </c>
      <c r="D53" s="39" t="s">
        <v>2353</v>
      </c>
      <c r="E53" s="39" t="s">
        <v>787</v>
      </c>
      <c r="F53" s="39" t="s">
        <v>788</v>
      </c>
      <c r="G53" s="39" t="s">
        <v>936</v>
      </c>
      <c r="H53" s="39">
        <v>14</v>
      </c>
      <c r="I53" s="39">
        <v>75356621</v>
      </c>
      <c r="J53" s="39" t="s">
        <v>937</v>
      </c>
      <c r="K53" s="39" t="s">
        <v>499</v>
      </c>
      <c r="L53" s="39" t="s">
        <v>938</v>
      </c>
      <c r="M53" s="52">
        <v>0.95</v>
      </c>
      <c r="N53" s="52">
        <v>3.73</v>
      </c>
      <c r="O53" s="52">
        <v>0.28000000000000003</v>
      </c>
      <c r="P53" s="52">
        <v>19.77</v>
      </c>
      <c r="Q53" s="52">
        <v>2.31</v>
      </c>
      <c r="R53" s="52">
        <v>10.130000000000001</v>
      </c>
      <c r="S53" s="39"/>
      <c r="T53" s="39"/>
      <c r="U53" s="39" t="s">
        <v>508</v>
      </c>
      <c r="V53" s="39"/>
      <c r="W53" s="39"/>
      <c r="X53" s="39"/>
    </row>
    <row r="54" spans="1:24" ht="15.5" hidden="1">
      <c r="A54" s="39" t="s">
        <v>494</v>
      </c>
      <c r="B54" s="39" t="s">
        <v>425</v>
      </c>
      <c r="C54" s="39" t="s">
        <v>77</v>
      </c>
      <c r="D54" s="39" t="s">
        <v>80</v>
      </c>
      <c r="E54" s="39" t="s">
        <v>495</v>
      </c>
      <c r="F54" s="39" t="s">
        <v>509</v>
      </c>
      <c r="G54" s="39" t="s">
        <v>613</v>
      </c>
      <c r="H54" s="39">
        <v>13</v>
      </c>
      <c r="I54" s="39">
        <v>41706148</v>
      </c>
      <c r="J54" s="39" t="s">
        <v>506</v>
      </c>
      <c r="K54" s="39" t="s">
        <v>501</v>
      </c>
      <c r="L54" s="39" t="s">
        <v>614</v>
      </c>
      <c r="M54" s="52">
        <v>0.93</v>
      </c>
      <c r="N54" s="52">
        <v>3.27</v>
      </c>
      <c r="O54" s="52">
        <v>4.45</v>
      </c>
      <c r="P54" s="52">
        <v>62.63</v>
      </c>
      <c r="Q54" s="52">
        <v>64.08</v>
      </c>
      <c r="R54" s="52">
        <v>62</v>
      </c>
      <c r="S54" s="39" t="s">
        <v>501</v>
      </c>
      <c r="T54" s="39" t="s">
        <v>502</v>
      </c>
      <c r="U54" s="39">
        <v>24.1</v>
      </c>
      <c r="V54" s="39" t="s">
        <v>503</v>
      </c>
      <c r="W54" s="39" t="s">
        <v>503</v>
      </c>
      <c r="X54" s="39" t="s">
        <v>503</v>
      </c>
    </row>
    <row r="55" spans="1:24" ht="15.5">
      <c r="A55" s="39" t="s">
        <v>504</v>
      </c>
      <c r="B55" s="39" t="s">
        <v>154</v>
      </c>
      <c r="C55" s="39" t="s">
        <v>77</v>
      </c>
      <c r="D55" s="39" t="s">
        <v>2353</v>
      </c>
      <c r="E55" s="39" t="s">
        <v>787</v>
      </c>
      <c r="F55" s="39" t="s">
        <v>788</v>
      </c>
      <c r="G55" s="39" t="s">
        <v>1429</v>
      </c>
      <c r="H55" s="39">
        <v>20</v>
      </c>
      <c r="I55" s="39">
        <v>39831908</v>
      </c>
      <c r="J55" s="39" t="s">
        <v>1430</v>
      </c>
      <c r="K55" s="39" t="s">
        <v>506</v>
      </c>
      <c r="L55" s="39" t="s">
        <v>1431</v>
      </c>
      <c r="M55" s="52">
        <v>0.35</v>
      </c>
      <c r="N55" s="52">
        <v>3.17</v>
      </c>
      <c r="O55" s="52">
        <v>0.66</v>
      </c>
      <c r="P55" s="52">
        <v>62.47</v>
      </c>
      <c r="Q55" s="52">
        <v>56.72</v>
      </c>
      <c r="R55" s="52">
        <v>24.92</v>
      </c>
      <c r="S55" s="39"/>
      <c r="T55" s="39"/>
      <c r="U55" s="39" t="s">
        <v>508</v>
      </c>
      <c r="V55" s="39"/>
      <c r="W55" s="39"/>
      <c r="X55" s="39"/>
    </row>
    <row r="56" spans="1:24" ht="15.5">
      <c r="A56" s="39" t="s">
        <v>504</v>
      </c>
      <c r="B56" s="39" t="s">
        <v>154</v>
      </c>
      <c r="C56" s="39" t="s">
        <v>77</v>
      </c>
      <c r="D56" s="39" t="s">
        <v>2353</v>
      </c>
      <c r="E56" s="39" t="s">
        <v>495</v>
      </c>
      <c r="F56" s="39" t="s">
        <v>496</v>
      </c>
      <c r="G56" s="39" t="s">
        <v>647</v>
      </c>
      <c r="H56" s="39">
        <v>19</v>
      </c>
      <c r="I56" s="39">
        <v>13248371</v>
      </c>
      <c r="J56" s="39" t="s">
        <v>498</v>
      </c>
      <c r="K56" s="39" t="s">
        <v>499</v>
      </c>
      <c r="L56" s="39" t="s">
        <v>648</v>
      </c>
      <c r="M56" s="52">
        <v>0.96</v>
      </c>
      <c r="N56" s="52">
        <v>3.15</v>
      </c>
      <c r="O56" s="52">
        <v>5.23</v>
      </c>
      <c r="P56" s="52">
        <v>9.4700000000000006</v>
      </c>
      <c r="Q56" s="52">
        <v>8.92</v>
      </c>
      <c r="R56" s="52">
        <v>11.91</v>
      </c>
      <c r="S56" s="39" t="s">
        <v>501</v>
      </c>
      <c r="T56" s="39" t="s">
        <v>502</v>
      </c>
      <c r="U56" s="39">
        <v>26.7</v>
      </c>
      <c r="V56" s="39" t="s">
        <v>503</v>
      </c>
      <c r="W56" s="39" t="s">
        <v>503</v>
      </c>
      <c r="X56" s="39" t="s">
        <v>503</v>
      </c>
    </row>
    <row r="57" spans="1:24" ht="15.5">
      <c r="A57" s="39" t="s">
        <v>504</v>
      </c>
      <c r="B57" s="39" t="s">
        <v>156</v>
      </c>
      <c r="C57" s="39" t="s">
        <v>83</v>
      </c>
      <c r="D57" s="39" t="s">
        <v>2353</v>
      </c>
      <c r="E57" s="39" t="s">
        <v>495</v>
      </c>
      <c r="F57" s="39" t="s">
        <v>496</v>
      </c>
      <c r="G57" s="39" t="s">
        <v>665</v>
      </c>
      <c r="H57" s="39">
        <v>1</v>
      </c>
      <c r="I57" s="39">
        <v>17586164</v>
      </c>
      <c r="J57" s="39" t="s">
        <v>506</v>
      </c>
      <c r="K57" s="39" t="s">
        <v>501</v>
      </c>
      <c r="L57" s="39" t="s">
        <v>666</v>
      </c>
      <c r="M57" s="52">
        <v>0</v>
      </c>
      <c r="N57" s="52">
        <v>0.98</v>
      </c>
      <c r="O57" s="52">
        <v>-0.67</v>
      </c>
      <c r="P57" s="52">
        <v>75.34</v>
      </c>
      <c r="Q57" s="52">
        <v>78.31</v>
      </c>
      <c r="R57" s="52">
        <v>75.180000000000007</v>
      </c>
      <c r="S57" s="39" t="s">
        <v>501</v>
      </c>
      <c r="T57" s="39" t="s">
        <v>502</v>
      </c>
      <c r="U57" s="39">
        <v>29.6</v>
      </c>
      <c r="V57" s="53">
        <v>8.2600000000000005E-6</v>
      </c>
      <c r="W57" s="39" t="s">
        <v>503</v>
      </c>
      <c r="X57" s="39">
        <v>4.0000000000000002E-4</v>
      </c>
    </row>
    <row r="58" spans="1:24" ht="15.5">
      <c r="A58" s="39" t="s">
        <v>532</v>
      </c>
      <c r="B58" s="39" t="s">
        <v>158</v>
      </c>
      <c r="C58" s="39" t="s">
        <v>83</v>
      </c>
      <c r="D58" s="39" t="s">
        <v>2353</v>
      </c>
      <c r="E58" s="39" t="s">
        <v>495</v>
      </c>
      <c r="F58" s="39" t="s">
        <v>496</v>
      </c>
      <c r="G58" s="39" t="s">
        <v>683</v>
      </c>
      <c r="H58" s="39">
        <v>16</v>
      </c>
      <c r="I58" s="39">
        <v>30667426</v>
      </c>
      <c r="J58" s="39" t="s">
        <v>506</v>
      </c>
      <c r="K58" s="39" t="s">
        <v>501</v>
      </c>
      <c r="L58" s="39" t="s">
        <v>684</v>
      </c>
      <c r="M58" s="52">
        <v>0.26</v>
      </c>
      <c r="N58" s="52">
        <v>3.75</v>
      </c>
      <c r="O58" s="52">
        <v>0.65</v>
      </c>
      <c r="P58" s="52">
        <v>20.190000000000001</v>
      </c>
      <c r="Q58" s="52">
        <v>26.63</v>
      </c>
      <c r="R58" s="52">
        <v>40.72</v>
      </c>
      <c r="S58" s="39" t="s">
        <v>501</v>
      </c>
      <c r="T58" s="39" t="s">
        <v>502</v>
      </c>
      <c r="U58" s="39">
        <v>34</v>
      </c>
      <c r="V58" s="39" t="s">
        <v>503</v>
      </c>
      <c r="W58" s="39" t="s">
        <v>503</v>
      </c>
      <c r="X58" s="39" t="s">
        <v>503</v>
      </c>
    </row>
    <row r="59" spans="1:24" ht="15.5" hidden="1">
      <c r="A59" s="39" t="s">
        <v>2350</v>
      </c>
      <c r="B59" s="39">
        <v>49481</v>
      </c>
      <c r="C59" s="39" t="s">
        <v>77</v>
      </c>
      <c r="D59" s="39" t="s">
        <v>80</v>
      </c>
      <c r="E59" s="39" t="s">
        <v>495</v>
      </c>
      <c r="F59" s="39" t="s">
        <v>509</v>
      </c>
      <c r="G59" s="39" t="s">
        <v>623</v>
      </c>
      <c r="H59" s="39">
        <v>1</v>
      </c>
      <c r="I59" s="39">
        <v>21024876</v>
      </c>
      <c r="J59" s="39" t="s">
        <v>506</v>
      </c>
      <c r="K59" s="39" t="s">
        <v>498</v>
      </c>
      <c r="L59" s="39" t="s">
        <v>624</v>
      </c>
      <c r="M59" s="52">
        <v>0</v>
      </c>
      <c r="N59" s="52">
        <v>0.89</v>
      </c>
      <c r="O59" s="52">
        <v>1.08</v>
      </c>
      <c r="P59" s="52">
        <v>73.349999999999994</v>
      </c>
      <c r="Q59" s="52">
        <v>71.849999999999994</v>
      </c>
      <c r="R59" s="52">
        <v>57.64</v>
      </c>
      <c r="S59" s="39" t="s">
        <v>501</v>
      </c>
      <c r="T59" s="39" t="s">
        <v>502</v>
      </c>
      <c r="U59" s="39">
        <v>24.8</v>
      </c>
      <c r="V59" s="39" t="s">
        <v>503</v>
      </c>
      <c r="W59" s="39" t="s">
        <v>503</v>
      </c>
      <c r="X59" s="39" t="s">
        <v>503</v>
      </c>
    </row>
    <row r="60" spans="1:24" ht="15.5" hidden="1">
      <c r="A60" s="39" t="s">
        <v>494</v>
      </c>
      <c r="B60" s="39" t="s">
        <v>228</v>
      </c>
      <c r="C60" s="39" t="s">
        <v>83</v>
      </c>
      <c r="D60" s="39" t="s">
        <v>2353</v>
      </c>
      <c r="E60" s="39" t="s">
        <v>495</v>
      </c>
      <c r="F60" s="39" t="s">
        <v>509</v>
      </c>
      <c r="G60" s="39" t="s">
        <v>623</v>
      </c>
      <c r="H60" s="39">
        <v>1</v>
      </c>
      <c r="I60" s="39">
        <v>21014215</v>
      </c>
      <c r="J60" s="39" t="s">
        <v>498</v>
      </c>
      <c r="K60" s="39" t="s">
        <v>506</v>
      </c>
      <c r="L60" s="39" t="s">
        <v>625</v>
      </c>
      <c r="M60" s="52">
        <v>0</v>
      </c>
      <c r="N60" s="52">
        <v>0.89</v>
      </c>
      <c r="O60" s="52">
        <v>1.08</v>
      </c>
      <c r="P60" s="52">
        <v>73.349999999999994</v>
      </c>
      <c r="Q60" s="52">
        <v>71.849999999999994</v>
      </c>
      <c r="R60" s="52">
        <v>57.64</v>
      </c>
      <c r="S60" s="39" t="s">
        <v>501</v>
      </c>
      <c r="T60" s="39" t="s">
        <v>502</v>
      </c>
      <c r="U60" s="39">
        <v>22.9</v>
      </c>
      <c r="V60" s="39" t="s">
        <v>503</v>
      </c>
      <c r="W60" s="39" t="s">
        <v>503</v>
      </c>
      <c r="X60" s="39" t="s">
        <v>503</v>
      </c>
    </row>
    <row r="61" spans="1:24" ht="15.5">
      <c r="A61" s="39" t="s">
        <v>5</v>
      </c>
      <c r="B61" s="39" t="s">
        <v>162</v>
      </c>
      <c r="C61" s="39" t="s">
        <v>83</v>
      </c>
      <c r="D61" s="39" t="s">
        <v>2353</v>
      </c>
      <c r="E61" s="39" t="s">
        <v>806</v>
      </c>
      <c r="F61" s="39" t="s">
        <v>788</v>
      </c>
      <c r="G61" s="39" t="s">
        <v>1323</v>
      </c>
      <c r="H61" s="39" t="s">
        <v>536</v>
      </c>
      <c r="I61" s="39">
        <v>123197716</v>
      </c>
      <c r="J61" s="39" t="s">
        <v>506</v>
      </c>
      <c r="K61" s="39" t="s">
        <v>501</v>
      </c>
      <c r="L61" s="39" t="s">
        <v>1324</v>
      </c>
      <c r="M61" s="52">
        <v>1</v>
      </c>
      <c r="N61" s="52">
        <v>6.47</v>
      </c>
      <c r="O61" s="52">
        <v>5.1100000000000003</v>
      </c>
      <c r="P61" s="52">
        <v>14.72</v>
      </c>
      <c r="Q61" s="52">
        <v>17.73</v>
      </c>
      <c r="R61" s="52">
        <v>1.94</v>
      </c>
      <c r="S61" s="39" t="s">
        <v>503</v>
      </c>
      <c r="T61" s="39" t="s">
        <v>503</v>
      </c>
      <c r="U61" s="39">
        <v>39</v>
      </c>
      <c r="V61" s="39" t="s">
        <v>503</v>
      </c>
      <c r="W61" s="39" t="s">
        <v>503</v>
      </c>
      <c r="X61" s="39" t="s">
        <v>503</v>
      </c>
    </row>
    <row r="62" spans="1:24" ht="15.5" hidden="1">
      <c r="A62" s="39" t="s">
        <v>494</v>
      </c>
      <c r="B62" s="39" t="s">
        <v>321</v>
      </c>
      <c r="C62" s="39" t="s">
        <v>77</v>
      </c>
      <c r="D62" s="39" t="s">
        <v>80</v>
      </c>
      <c r="E62" s="39" t="s">
        <v>495</v>
      </c>
      <c r="F62" s="39" t="s">
        <v>509</v>
      </c>
      <c r="G62" s="39" t="s">
        <v>628</v>
      </c>
      <c r="H62" s="39">
        <v>4</v>
      </c>
      <c r="I62" s="39">
        <v>1330693</v>
      </c>
      <c r="J62" s="39" t="s">
        <v>506</v>
      </c>
      <c r="K62" s="39" t="s">
        <v>499</v>
      </c>
      <c r="L62" s="39" t="s">
        <v>629</v>
      </c>
      <c r="M62" s="52">
        <v>0.84</v>
      </c>
      <c r="N62" s="52">
        <v>3.27</v>
      </c>
      <c r="O62" s="52">
        <v>3.48</v>
      </c>
      <c r="P62" s="52">
        <v>24.9</v>
      </c>
      <c r="Q62" s="52">
        <v>14.03</v>
      </c>
      <c r="R62" s="52">
        <v>12</v>
      </c>
      <c r="S62" s="39" t="s">
        <v>501</v>
      </c>
      <c r="T62" s="39" t="s">
        <v>502</v>
      </c>
      <c r="U62" s="39">
        <v>24.8</v>
      </c>
      <c r="V62" s="39" t="s">
        <v>503</v>
      </c>
      <c r="W62" s="39" t="s">
        <v>503</v>
      </c>
      <c r="X62" s="39" t="s">
        <v>503</v>
      </c>
    </row>
    <row r="63" spans="1:24" ht="15.5">
      <c r="A63" s="39" t="s">
        <v>494</v>
      </c>
      <c r="B63" s="39" t="s">
        <v>163</v>
      </c>
      <c r="C63" s="39" t="s">
        <v>83</v>
      </c>
      <c r="D63" s="39" t="s">
        <v>80</v>
      </c>
      <c r="E63" s="39" t="s">
        <v>495</v>
      </c>
      <c r="F63" s="39" t="s">
        <v>496</v>
      </c>
      <c r="G63" s="39" t="s">
        <v>695</v>
      </c>
      <c r="H63" s="39">
        <v>2</v>
      </c>
      <c r="I63" s="39">
        <v>74659622</v>
      </c>
      <c r="J63" s="39" t="s">
        <v>506</v>
      </c>
      <c r="K63" s="39" t="s">
        <v>498</v>
      </c>
      <c r="L63" s="39" t="s">
        <v>696</v>
      </c>
      <c r="M63" s="52">
        <v>0</v>
      </c>
      <c r="N63" s="52">
        <v>2.5099999999999998</v>
      </c>
      <c r="O63" s="52">
        <v>0.61</v>
      </c>
      <c r="P63" s="52">
        <v>69.03</v>
      </c>
      <c r="Q63" s="52">
        <v>31.2</v>
      </c>
      <c r="R63" s="52">
        <v>31.48</v>
      </c>
      <c r="S63" s="39" t="s">
        <v>501</v>
      </c>
      <c r="T63" s="39" t="s">
        <v>502</v>
      </c>
      <c r="U63" s="39">
        <v>25.1</v>
      </c>
      <c r="V63" s="39" t="s">
        <v>503</v>
      </c>
      <c r="W63" s="39" t="s">
        <v>503</v>
      </c>
      <c r="X63" s="39" t="s">
        <v>503</v>
      </c>
    </row>
    <row r="64" spans="1:24" ht="15.5" hidden="1">
      <c r="A64" s="39" t="s">
        <v>2350</v>
      </c>
      <c r="B64" s="39">
        <v>40262</v>
      </c>
      <c r="C64" s="39" t="s">
        <v>83</v>
      </c>
      <c r="D64" s="39" t="s">
        <v>80</v>
      </c>
      <c r="E64" s="39" t="s">
        <v>495</v>
      </c>
      <c r="F64" s="39" t="s">
        <v>509</v>
      </c>
      <c r="G64" s="39" t="s">
        <v>632</v>
      </c>
      <c r="H64" s="39">
        <v>16</v>
      </c>
      <c r="I64" s="39">
        <v>84101389</v>
      </c>
      <c r="J64" s="39" t="s">
        <v>498</v>
      </c>
      <c r="K64" s="39" t="s">
        <v>506</v>
      </c>
      <c r="L64" s="39" t="s">
        <v>633</v>
      </c>
      <c r="M64" s="52">
        <v>0.13</v>
      </c>
      <c r="N64" s="52">
        <v>4.7300000000000004</v>
      </c>
      <c r="O64" s="52">
        <v>-2.04</v>
      </c>
      <c r="P64" s="52">
        <v>26.22</v>
      </c>
      <c r="Q64" s="52">
        <v>4.41</v>
      </c>
      <c r="R64" s="52">
        <v>2.15</v>
      </c>
      <c r="S64" s="39" t="s">
        <v>501</v>
      </c>
      <c r="T64" s="39" t="s">
        <v>502</v>
      </c>
      <c r="U64" s="39">
        <v>23.6</v>
      </c>
      <c r="V64" s="39" t="s">
        <v>503</v>
      </c>
      <c r="W64" s="39" t="s">
        <v>503</v>
      </c>
      <c r="X64" s="39" t="s">
        <v>503</v>
      </c>
    </row>
    <row r="65" spans="1:24" ht="15.5">
      <c r="A65" s="39" t="s">
        <v>504</v>
      </c>
      <c r="B65" s="39" t="s">
        <v>166</v>
      </c>
      <c r="C65" s="39" t="s">
        <v>83</v>
      </c>
      <c r="D65" s="39" t="s">
        <v>2353</v>
      </c>
      <c r="E65" s="39" t="s">
        <v>2179</v>
      </c>
      <c r="F65" s="39" t="s">
        <v>788</v>
      </c>
      <c r="G65" s="39" t="s">
        <v>1022</v>
      </c>
      <c r="H65" s="39">
        <v>10</v>
      </c>
      <c r="I65" s="39">
        <v>85901216</v>
      </c>
      <c r="J65" s="39" t="s">
        <v>499</v>
      </c>
      <c r="K65" s="39" t="s">
        <v>498</v>
      </c>
      <c r="L65" s="57" t="s">
        <v>2225</v>
      </c>
      <c r="M65" s="52">
        <v>0.13</v>
      </c>
      <c r="N65" s="52">
        <v>2.62</v>
      </c>
      <c r="O65" s="52">
        <v>-0.55000000000000004</v>
      </c>
      <c r="P65" s="52">
        <v>8.19</v>
      </c>
      <c r="Q65" s="52">
        <v>4.05</v>
      </c>
      <c r="R65" s="52">
        <v>7.1</v>
      </c>
      <c r="S65" s="39" t="s">
        <v>503</v>
      </c>
      <c r="T65" s="39" t="s">
        <v>503</v>
      </c>
      <c r="U65" s="39">
        <v>24.4</v>
      </c>
      <c r="V65" s="53">
        <v>8.3100000000000001E-6</v>
      </c>
      <c r="W65" s="39">
        <v>1E-4</v>
      </c>
      <c r="X65" s="39" t="s">
        <v>503</v>
      </c>
    </row>
    <row r="66" spans="1:24" ht="15.5">
      <c r="A66" s="39" t="s">
        <v>504</v>
      </c>
      <c r="B66" s="39" t="s">
        <v>166</v>
      </c>
      <c r="C66" s="39" t="s">
        <v>83</v>
      </c>
      <c r="D66" s="39" t="s">
        <v>2353</v>
      </c>
      <c r="E66" s="39" t="s">
        <v>495</v>
      </c>
      <c r="F66" s="39" t="s">
        <v>496</v>
      </c>
      <c r="G66" s="39" t="s">
        <v>513</v>
      </c>
      <c r="H66" s="39">
        <v>8</v>
      </c>
      <c r="I66" s="39">
        <v>24350034</v>
      </c>
      <c r="J66" s="39" t="s">
        <v>501</v>
      </c>
      <c r="K66" s="39" t="s">
        <v>506</v>
      </c>
      <c r="L66" s="39" t="s">
        <v>514</v>
      </c>
      <c r="M66" s="52">
        <v>0</v>
      </c>
      <c r="N66" s="52">
        <v>1.55</v>
      </c>
      <c r="O66" s="52">
        <v>-1.43</v>
      </c>
      <c r="P66" s="52">
        <v>96.18</v>
      </c>
      <c r="Q66" s="52">
        <v>88.41</v>
      </c>
      <c r="R66" s="52">
        <v>99.93</v>
      </c>
      <c r="S66" s="39" t="s">
        <v>501</v>
      </c>
      <c r="T66" s="39" t="s">
        <v>502</v>
      </c>
      <c r="U66" s="39">
        <v>25.1</v>
      </c>
      <c r="V66" s="39" t="s">
        <v>503</v>
      </c>
      <c r="W66" s="39" t="s">
        <v>503</v>
      </c>
      <c r="X66" s="39" t="s">
        <v>503</v>
      </c>
    </row>
    <row r="67" spans="1:24" ht="15.5">
      <c r="A67" s="39" t="s">
        <v>494</v>
      </c>
      <c r="B67" s="39" t="s">
        <v>173</v>
      </c>
      <c r="C67" s="39" t="s">
        <v>77</v>
      </c>
      <c r="D67" s="39" t="s">
        <v>80</v>
      </c>
      <c r="E67" s="39" t="s">
        <v>787</v>
      </c>
      <c r="F67" s="39" t="s">
        <v>788</v>
      </c>
      <c r="G67" s="39" t="s">
        <v>931</v>
      </c>
      <c r="H67" s="39">
        <v>20</v>
      </c>
      <c r="I67" s="39">
        <v>61525873</v>
      </c>
      <c r="J67" s="39" t="s">
        <v>932</v>
      </c>
      <c r="K67" s="39" t="s">
        <v>498</v>
      </c>
      <c r="L67" s="39" t="s">
        <v>933</v>
      </c>
      <c r="M67" s="52">
        <v>1</v>
      </c>
      <c r="N67" s="52">
        <v>6.82</v>
      </c>
      <c r="O67" s="52">
        <v>3.1</v>
      </c>
      <c r="P67" s="52">
        <v>19.920000000000002</v>
      </c>
      <c r="Q67" s="52">
        <v>15.1</v>
      </c>
      <c r="R67" s="52">
        <v>5.17</v>
      </c>
      <c r="S67" s="39"/>
      <c r="T67" s="39"/>
      <c r="U67" s="39" t="s">
        <v>508</v>
      </c>
      <c r="V67" s="39"/>
      <c r="W67" s="39"/>
      <c r="X67" s="39"/>
    </row>
    <row r="68" spans="1:24" ht="15.5">
      <c r="A68" s="39" t="s">
        <v>494</v>
      </c>
      <c r="B68" s="39" t="s">
        <v>173</v>
      </c>
      <c r="C68" s="39" t="s">
        <v>77</v>
      </c>
      <c r="D68" s="39" t="s">
        <v>80</v>
      </c>
      <c r="E68" s="39" t="s">
        <v>495</v>
      </c>
      <c r="F68" s="39" t="s">
        <v>496</v>
      </c>
      <c r="G68" s="39" t="s">
        <v>579</v>
      </c>
      <c r="H68" s="39">
        <v>1</v>
      </c>
      <c r="I68" s="39">
        <v>21183973</v>
      </c>
      <c r="J68" s="39" t="s">
        <v>506</v>
      </c>
      <c r="K68" s="39" t="s">
        <v>501</v>
      </c>
      <c r="L68" s="39" t="s">
        <v>580</v>
      </c>
      <c r="M68" s="52">
        <v>1</v>
      </c>
      <c r="N68" s="52">
        <v>7.14</v>
      </c>
      <c r="O68" s="52">
        <v>2.2999999999999998</v>
      </c>
      <c r="P68" s="52">
        <v>10.7</v>
      </c>
      <c r="Q68" s="52">
        <v>6.79</v>
      </c>
      <c r="R68" s="52">
        <v>9.92</v>
      </c>
      <c r="S68" s="39" t="s">
        <v>501</v>
      </c>
      <c r="T68" s="39" t="s">
        <v>502</v>
      </c>
      <c r="U68" s="39">
        <v>29</v>
      </c>
      <c r="V68" s="39" t="s">
        <v>503</v>
      </c>
      <c r="W68" s="39" t="s">
        <v>503</v>
      </c>
      <c r="X68" s="39" t="s">
        <v>503</v>
      </c>
    </row>
    <row r="69" spans="1:24" ht="15.5">
      <c r="A69" s="39" t="s">
        <v>494</v>
      </c>
      <c r="B69" s="39" t="s">
        <v>176</v>
      </c>
      <c r="C69" s="39" t="s">
        <v>83</v>
      </c>
      <c r="D69" s="39" t="s">
        <v>80</v>
      </c>
      <c r="E69" s="39" t="s">
        <v>2177</v>
      </c>
      <c r="F69" s="39" t="s">
        <v>788</v>
      </c>
      <c r="G69" s="39" t="s">
        <v>1194</v>
      </c>
      <c r="H69" s="39">
        <v>5</v>
      </c>
      <c r="I69" s="39">
        <v>314530</v>
      </c>
      <c r="J69" s="39" t="s">
        <v>499</v>
      </c>
      <c r="K69" s="39" t="s">
        <v>498</v>
      </c>
      <c r="L69" s="33" t="s">
        <v>2199</v>
      </c>
      <c r="M69" s="52">
        <v>0.71</v>
      </c>
      <c r="N69" s="52">
        <v>2.48</v>
      </c>
      <c r="O69" s="52">
        <v>1.92</v>
      </c>
      <c r="P69" s="52">
        <v>7.8</v>
      </c>
      <c r="Q69" s="52">
        <v>26.99</v>
      </c>
      <c r="R69" s="52">
        <v>27.16</v>
      </c>
      <c r="S69" s="39" t="s">
        <v>503</v>
      </c>
      <c r="T69" s="39" t="s">
        <v>503</v>
      </c>
      <c r="U69" s="39">
        <v>23.3</v>
      </c>
      <c r="V69" s="39" t="s">
        <v>503</v>
      </c>
      <c r="W69" s="39" t="s">
        <v>503</v>
      </c>
      <c r="X69" s="39" t="s">
        <v>503</v>
      </c>
    </row>
    <row r="70" spans="1:24" ht="15.5">
      <c r="A70" s="39" t="s">
        <v>504</v>
      </c>
      <c r="B70" s="39" t="s">
        <v>178</v>
      </c>
      <c r="C70" s="39" t="s">
        <v>83</v>
      </c>
      <c r="D70" s="39" t="s">
        <v>80</v>
      </c>
      <c r="E70" s="39" t="s">
        <v>2178</v>
      </c>
      <c r="F70" s="39" t="s">
        <v>788</v>
      </c>
      <c r="G70" s="39" t="s">
        <v>918</v>
      </c>
      <c r="H70" s="39">
        <v>12</v>
      </c>
      <c r="I70" s="39">
        <v>12788909</v>
      </c>
      <c r="J70" s="39" t="s">
        <v>498</v>
      </c>
      <c r="K70" s="39" t="s">
        <v>499</v>
      </c>
      <c r="L70" s="33" t="s">
        <v>2200</v>
      </c>
      <c r="M70" s="52">
        <v>0.62</v>
      </c>
      <c r="N70" s="52">
        <v>2.2599999999999998</v>
      </c>
      <c r="O70" s="52">
        <v>1.42</v>
      </c>
      <c r="P70" s="52">
        <v>48.57</v>
      </c>
      <c r="Q70" s="52">
        <v>61.27</v>
      </c>
      <c r="R70" s="52">
        <v>58.54</v>
      </c>
      <c r="S70" s="39" t="s">
        <v>503</v>
      </c>
      <c r="T70" s="39" t="s">
        <v>503</v>
      </c>
      <c r="U70" s="39">
        <v>25.3</v>
      </c>
      <c r="V70" s="39" t="s">
        <v>503</v>
      </c>
      <c r="W70" s="39" t="s">
        <v>503</v>
      </c>
      <c r="X70" s="39" t="s">
        <v>503</v>
      </c>
    </row>
    <row r="71" spans="1:24" ht="15.5">
      <c r="A71" s="39" t="s">
        <v>504</v>
      </c>
      <c r="B71" s="39" t="s">
        <v>178</v>
      </c>
      <c r="C71" s="39" t="s">
        <v>83</v>
      </c>
      <c r="D71" s="39" t="s">
        <v>80</v>
      </c>
      <c r="E71" s="39" t="s">
        <v>495</v>
      </c>
      <c r="F71" s="39" t="s">
        <v>496</v>
      </c>
      <c r="G71" s="39" t="s">
        <v>1039</v>
      </c>
      <c r="H71" s="39">
        <v>3</v>
      </c>
      <c r="I71" s="39">
        <v>120352103</v>
      </c>
      <c r="J71" s="39" t="s">
        <v>506</v>
      </c>
      <c r="K71" s="39" t="s">
        <v>501</v>
      </c>
      <c r="L71" s="39" t="s">
        <v>1040</v>
      </c>
      <c r="M71" s="52">
        <v>0</v>
      </c>
      <c r="N71" s="52">
        <v>2.15</v>
      </c>
      <c r="O71" s="52">
        <v>-0.56999999999999995</v>
      </c>
      <c r="P71" s="52">
        <v>81.819999999999993</v>
      </c>
      <c r="Q71" s="52">
        <v>77.84</v>
      </c>
      <c r="R71" s="52">
        <v>82.73</v>
      </c>
      <c r="S71" s="39" t="s">
        <v>502</v>
      </c>
      <c r="T71" s="39" t="s">
        <v>502</v>
      </c>
      <c r="U71" s="39">
        <v>32</v>
      </c>
      <c r="V71" s="39" t="s">
        <v>503</v>
      </c>
      <c r="W71" s="39" t="s">
        <v>503</v>
      </c>
      <c r="X71" s="39" t="s">
        <v>503</v>
      </c>
    </row>
    <row r="72" spans="1:24" ht="15.5">
      <c r="A72" s="39" t="s">
        <v>504</v>
      </c>
      <c r="B72" s="39" t="s">
        <v>179</v>
      </c>
      <c r="C72" s="39" t="s">
        <v>83</v>
      </c>
      <c r="D72" s="39" t="s">
        <v>80</v>
      </c>
      <c r="E72" s="39" t="s">
        <v>806</v>
      </c>
      <c r="F72" s="39" t="s">
        <v>788</v>
      </c>
      <c r="G72" s="39" t="s">
        <v>919</v>
      </c>
      <c r="H72" s="39" t="s">
        <v>536</v>
      </c>
      <c r="I72" s="39">
        <v>100081659</v>
      </c>
      <c r="J72" s="39" t="s">
        <v>506</v>
      </c>
      <c r="K72" s="39" t="s">
        <v>501</v>
      </c>
      <c r="L72" s="39" t="s">
        <v>920</v>
      </c>
      <c r="M72" s="52">
        <v>0.31</v>
      </c>
      <c r="N72" s="52">
        <v>3.08</v>
      </c>
      <c r="O72" s="52">
        <v>3.21</v>
      </c>
      <c r="P72" s="52">
        <v>27.94</v>
      </c>
      <c r="Q72" s="52">
        <v>24.28</v>
      </c>
      <c r="R72" s="52">
        <v>15.22</v>
      </c>
      <c r="S72" s="39" t="s">
        <v>503</v>
      </c>
      <c r="T72" s="39" t="s">
        <v>503</v>
      </c>
      <c r="U72" s="39">
        <v>39</v>
      </c>
      <c r="V72" s="39" t="s">
        <v>503</v>
      </c>
      <c r="W72" s="39" t="s">
        <v>503</v>
      </c>
      <c r="X72" s="39" t="s">
        <v>503</v>
      </c>
    </row>
    <row r="73" spans="1:24" ht="15.5">
      <c r="A73" s="39" t="s">
        <v>5</v>
      </c>
      <c r="B73" s="39" t="s">
        <v>181</v>
      </c>
      <c r="C73" s="39" t="s">
        <v>83</v>
      </c>
      <c r="D73" s="39" t="s">
        <v>2353</v>
      </c>
      <c r="E73" s="39" t="s">
        <v>495</v>
      </c>
      <c r="F73" s="39" t="s">
        <v>496</v>
      </c>
      <c r="G73" s="39" t="s">
        <v>1237</v>
      </c>
      <c r="H73" s="39">
        <v>7</v>
      </c>
      <c r="I73" s="39">
        <v>77221548</v>
      </c>
      <c r="J73" s="39" t="s">
        <v>506</v>
      </c>
      <c r="K73" s="39" t="s">
        <v>501</v>
      </c>
      <c r="L73" s="39" t="s">
        <v>1238</v>
      </c>
      <c r="M73" s="52">
        <v>1</v>
      </c>
      <c r="N73" s="52">
        <v>5.08</v>
      </c>
      <c r="O73" s="52">
        <v>-0.05</v>
      </c>
      <c r="P73" s="52">
        <v>5</v>
      </c>
      <c r="Q73" s="52">
        <v>27.4</v>
      </c>
      <c r="R73" s="52">
        <v>21.79</v>
      </c>
      <c r="S73" s="39" t="s">
        <v>502</v>
      </c>
      <c r="T73" s="39" t="s">
        <v>502</v>
      </c>
      <c r="U73" s="39">
        <v>26</v>
      </c>
      <c r="V73" s="53">
        <v>1.66E-5</v>
      </c>
      <c r="W73" s="39">
        <v>1E-4</v>
      </c>
      <c r="X73" s="39" t="s">
        <v>503</v>
      </c>
    </row>
    <row r="74" spans="1:24" ht="15.5">
      <c r="A74" s="39" t="s">
        <v>532</v>
      </c>
      <c r="B74" s="39" t="s">
        <v>182</v>
      </c>
      <c r="C74" s="39" t="s">
        <v>83</v>
      </c>
      <c r="D74" s="39" t="s">
        <v>2353</v>
      </c>
      <c r="E74" s="39" t="s">
        <v>495</v>
      </c>
      <c r="F74" s="39" t="s">
        <v>496</v>
      </c>
      <c r="G74" s="39" t="s">
        <v>555</v>
      </c>
      <c r="H74" s="39">
        <v>4</v>
      </c>
      <c r="I74" s="46">
        <v>159590856</v>
      </c>
      <c r="J74" s="39" t="s">
        <v>499</v>
      </c>
      <c r="K74" s="39" t="s">
        <v>498</v>
      </c>
      <c r="L74" s="39" t="s">
        <v>556</v>
      </c>
      <c r="M74" s="52">
        <v>0.26</v>
      </c>
      <c r="N74" s="52">
        <v>1.24</v>
      </c>
      <c r="O74" s="52">
        <v>0.28000000000000003</v>
      </c>
      <c r="P74" s="52" t="s">
        <v>508</v>
      </c>
      <c r="Q74" s="52">
        <v>52.19</v>
      </c>
      <c r="R74" s="52">
        <v>41.38</v>
      </c>
      <c r="S74" s="39" t="s">
        <v>501</v>
      </c>
      <c r="T74" s="39" t="s">
        <v>538</v>
      </c>
      <c r="U74" s="39">
        <v>27.6</v>
      </c>
      <c r="V74" s="39" t="s">
        <v>503</v>
      </c>
      <c r="W74" s="39" t="s">
        <v>503</v>
      </c>
      <c r="X74" s="39" t="s">
        <v>503</v>
      </c>
    </row>
    <row r="75" spans="1:24" ht="15.5" hidden="1">
      <c r="A75" s="39" t="s">
        <v>494</v>
      </c>
      <c r="B75" s="39" t="s">
        <v>420</v>
      </c>
      <c r="C75" s="39" t="s">
        <v>77</v>
      </c>
      <c r="D75" s="39" t="s">
        <v>80</v>
      </c>
      <c r="E75" s="39" t="s">
        <v>495</v>
      </c>
      <c r="F75" s="39" t="s">
        <v>509</v>
      </c>
      <c r="G75" s="39" t="s">
        <v>653</v>
      </c>
      <c r="H75" s="39">
        <v>20</v>
      </c>
      <c r="I75" s="39">
        <v>31044051</v>
      </c>
      <c r="J75" s="39" t="s">
        <v>501</v>
      </c>
      <c r="K75" s="39" t="s">
        <v>506</v>
      </c>
      <c r="L75" s="39" t="s">
        <v>654</v>
      </c>
      <c r="M75" s="52" t="s">
        <v>508</v>
      </c>
      <c r="N75" s="52" t="s">
        <v>508</v>
      </c>
      <c r="O75" s="52" t="s">
        <v>508</v>
      </c>
      <c r="P75" s="52">
        <v>38.33</v>
      </c>
      <c r="Q75" s="52" t="s">
        <v>508</v>
      </c>
      <c r="R75" s="52">
        <v>44.42</v>
      </c>
      <c r="S75" s="39" t="s">
        <v>501</v>
      </c>
      <c r="T75" s="39" t="s">
        <v>502</v>
      </c>
      <c r="U75" s="39">
        <v>24.6</v>
      </c>
      <c r="V75" s="39" t="s">
        <v>503</v>
      </c>
      <c r="W75" s="39" t="s">
        <v>503</v>
      </c>
      <c r="X75" s="39" t="s">
        <v>503</v>
      </c>
    </row>
    <row r="76" spans="1:24" ht="15.5" hidden="1">
      <c r="A76" s="39" t="s">
        <v>504</v>
      </c>
      <c r="B76" s="39" t="s">
        <v>180</v>
      </c>
      <c r="C76" s="39" t="s">
        <v>83</v>
      </c>
      <c r="D76" s="39" t="s">
        <v>2353</v>
      </c>
      <c r="E76" s="39" t="s">
        <v>495</v>
      </c>
      <c r="F76" s="39" t="s">
        <v>509</v>
      </c>
      <c r="G76" s="39" t="s">
        <v>655</v>
      </c>
      <c r="H76" s="39">
        <v>2</v>
      </c>
      <c r="I76" s="39">
        <v>18767606</v>
      </c>
      <c r="J76" s="39" t="s">
        <v>498</v>
      </c>
      <c r="K76" s="39" t="s">
        <v>499</v>
      </c>
      <c r="L76" s="39" t="s">
        <v>656</v>
      </c>
      <c r="M76" s="52" t="s">
        <v>508</v>
      </c>
      <c r="N76" s="52" t="s">
        <v>508</v>
      </c>
      <c r="O76" s="52" t="s">
        <v>508</v>
      </c>
      <c r="P76" s="52" t="s">
        <v>508</v>
      </c>
      <c r="Q76" s="52" t="s">
        <v>508</v>
      </c>
      <c r="R76" s="52" t="s">
        <v>508</v>
      </c>
      <c r="S76" s="39" t="s">
        <v>501</v>
      </c>
      <c r="T76" s="39" t="s">
        <v>502</v>
      </c>
      <c r="U76" s="39">
        <v>23.9</v>
      </c>
      <c r="V76" s="53">
        <v>5.77E-5</v>
      </c>
      <c r="W76" s="39" t="s">
        <v>503</v>
      </c>
      <c r="X76" s="39" t="s">
        <v>503</v>
      </c>
    </row>
    <row r="77" spans="1:24" ht="15.5" hidden="1">
      <c r="A77" s="39" t="s">
        <v>494</v>
      </c>
      <c r="B77" s="39" t="s">
        <v>173</v>
      </c>
      <c r="C77" s="39" t="s">
        <v>77</v>
      </c>
      <c r="D77" s="39" t="s">
        <v>80</v>
      </c>
      <c r="E77" s="39" t="s">
        <v>495</v>
      </c>
      <c r="F77" s="39" t="s">
        <v>509</v>
      </c>
      <c r="G77" s="39" t="s">
        <v>657</v>
      </c>
      <c r="H77" s="39">
        <v>1</v>
      </c>
      <c r="I77" s="39">
        <v>228404355</v>
      </c>
      <c r="J77" s="39" t="s">
        <v>498</v>
      </c>
      <c r="K77" s="39" t="s">
        <v>499</v>
      </c>
      <c r="L77" s="39" t="s">
        <v>658</v>
      </c>
      <c r="M77" s="52">
        <v>0</v>
      </c>
      <c r="N77" s="52">
        <v>3.05</v>
      </c>
      <c r="O77" s="52">
        <v>-1.19</v>
      </c>
      <c r="P77" s="52">
        <v>76.84</v>
      </c>
      <c r="Q77" s="52">
        <v>1.82</v>
      </c>
      <c r="R77" s="52">
        <v>67.489999999999995</v>
      </c>
      <c r="S77" s="39" t="s">
        <v>501</v>
      </c>
      <c r="T77" s="39" t="s">
        <v>502</v>
      </c>
      <c r="U77" s="39">
        <v>23.2</v>
      </c>
      <c r="V77" s="39" t="s">
        <v>503</v>
      </c>
      <c r="W77" s="39" t="s">
        <v>503</v>
      </c>
      <c r="X77" s="39" t="s">
        <v>503</v>
      </c>
    </row>
    <row r="78" spans="1:24" ht="15.5" hidden="1">
      <c r="A78" s="39" t="s">
        <v>494</v>
      </c>
      <c r="B78" s="39" t="s">
        <v>260</v>
      </c>
      <c r="C78" s="39" t="s">
        <v>83</v>
      </c>
      <c r="D78" s="39" t="s">
        <v>80</v>
      </c>
      <c r="E78" s="39" t="s">
        <v>495</v>
      </c>
      <c r="F78" s="39" t="s">
        <v>509</v>
      </c>
      <c r="G78" s="39" t="s">
        <v>659</v>
      </c>
      <c r="H78" s="39">
        <v>1</v>
      </c>
      <c r="I78" s="39">
        <v>102270146</v>
      </c>
      <c r="J78" s="39" t="s">
        <v>498</v>
      </c>
      <c r="K78" s="39" t="s">
        <v>506</v>
      </c>
      <c r="L78" s="39" t="s">
        <v>660</v>
      </c>
      <c r="M78" s="52">
        <v>0</v>
      </c>
      <c r="N78" s="52">
        <v>1.66</v>
      </c>
      <c r="O78" s="52">
        <v>1.02</v>
      </c>
      <c r="P78" s="52">
        <v>88.89</v>
      </c>
      <c r="Q78" s="52">
        <v>100</v>
      </c>
      <c r="R78" s="52">
        <v>95.63</v>
      </c>
      <c r="S78" s="39" t="s">
        <v>502</v>
      </c>
      <c r="T78" s="39" t="s">
        <v>502</v>
      </c>
      <c r="U78" s="39">
        <v>23.8</v>
      </c>
      <c r="V78" s="39" t="s">
        <v>503</v>
      </c>
      <c r="W78" s="39" t="s">
        <v>503</v>
      </c>
      <c r="X78" s="39" t="s">
        <v>503</v>
      </c>
    </row>
    <row r="79" spans="1:24" ht="15.5" hidden="1">
      <c r="A79" s="39" t="s">
        <v>2350</v>
      </c>
      <c r="B79" s="39" t="s">
        <v>475</v>
      </c>
      <c r="C79" s="39" t="s">
        <v>77</v>
      </c>
      <c r="D79" s="39" t="s">
        <v>80</v>
      </c>
      <c r="E79" s="39" t="s">
        <v>495</v>
      </c>
      <c r="F79" s="39" t="s">
        <v>509</v>
      </c>
      <c r="G79" s="39" t="s">
        <v>661</v>
      </c>
      <c r="H79" s="39">
        <v>11</v>
      </c>
      <c r="I79" s="39">
        <v>56309883</v>
      </c>
      <c r="J79" s="39" t="s">
        <v>499</v>
      </c>
      <c r="K79" s="39" t="s">
        <v>506</v>
      </c>
      <c r="L79" s="39" t="s">
        <v>662</v>
      </c>
      <c r="M79" s="52">
        <v>0</v>
      </c>
      <c r="N79" s="52">
        <v>-0.75</v>
      </c>
      <c r="O79" s="52">
        <v>-1.53</v>
      </c>
      <c r="P79" s="52">
        <v>89.94</v>
      </c>
      <c r="Q79" s="52">
        <v>100</v>
      </c>
      <c r="R79" s="52">
        <v>94.79</v>
      </c>
      <c r="S79" s="39" t="s">
        <v>501</v>
      </c>
      <c r="T79" s="39" t="s">
        <v>502</v>
      </c>
      <c r="U79" s="39">
        <v>24.1</v>
      </c>
      <c r="V79" s="39" t="s">
        <v>503</v>
      </c>
      <c r="W79" s="39" t="s">
        <v>503</v>
      </c>
      <c r="X79" s="39" t="s">
        <v>503</v>
      </c>
    </row>
    <row r="80" spans="1:24" ht="15.5">
      <c r="A80" s="39" t="s">
        <v>504</v>
      </c>
      <c r="B80" s="39" t="s">
        <v>185</v>
      </c>
      <c r="C80" s="39" t="s">
        <v>83</v>
      </c>
      <c r="D80" s="39" t="s">
        <v>2353</v>
      </c>
      <c r="E80" s="39" t="s">
        <v>495</v>
      </c>
      <c r="F80" s="39" t="s">
        <v>496</v>
      </c>
      <c r="G80" s="39" t="s">
        <v>634</v>
      </c>
      <c r="H80" s="39">
        <v>19</v>
      </c>
      <c r="I80" s="39">
        <v>885957</v>
      </c>
      <c r="J80" s="39" t="s">
        <v>498</v>
      </c>
      <c r="K80" s="39" t="s">
        <v>499</v>
      </c>
      <c r="L80" s="39" t="s">
        <v>635</v>
      </c>
      <c r="M80" s="52">
        <v>0.02</v>
      </c>
      <c r="N80" s="52">
        <v>3.11</v>
      </c>
      <c r="O80" s="52">
        <v>-1.1399999999999999</v>
      </c>
      <c r="P80" s="52">
        <v>47.33</v>
      </c>
      <c r="Q80" s="52">
        <v>14.95</v>
      </c>
      <c r="R80" s="52">
        <v>31.4</v>
      </c>
      <c r="S80" s="39" t="s">
        <v>501</v>
      </c>
      <c r="T80" s="39" t="s">
        <v>512</v>
      </c>
      <c r="U80" s="39">
        <v>27.6</v>
      </c>
      <c r="V80" s="53">
        <v>3.4400000000000003E-5</v>
      </c>
      <c r="W80" s="39" t="s">
        <v>503</v>
      </c>
      <c r="X80" s="39" t="s">
        <v>503</v>
      </c>
    </row>
    <row r="81" spans="1:24" ht="15.5">
      <c r="A81" s="39" t="s">
        <v>532</v>
      </c>
      <c r="B81" s="39" t="s">
        <v>189</v>
      </c>
      <c r="C81" s="39" t="s">
        <v>77</v>
      </c>
      <c r="D81" s="39" t="s">
        <v>2353</v>
      </c>
      <c r="E81" s="39" t="s">
        <v>495</v>
      </c>
      <c r="F81" s="39" t="s">
        <v>496</v>
      </c>
      <c r="G81" s="39" t="s">
        <v>533</v>
      </c>
      <c r="H81" s="39">
        <v>16</v>
      </c>
      <c r="I81" s="46">
        <v>56442006</v>
      </c>
      <c r="J81" s="39" t="s">
        <v>498</v>
      </c>
      <c r="K81" s="39" t="s">
        <v>499</v>
      </c>
      <c r="L81" s="39" t="s">
        <v>534</v>
      </c>
      <c r="M81" s="52">
        <v>0</v>
      </c>
      <c r="N81" s="52">
        <v>2.95</v>
      </c>
      <c r="O81" s="52">
        <v>2.21</v>
      </c>
      <c r="P81" s="52">
        <v>14.3</v>
      </c>
      <c r="Q81" s="52">
        <v>9.7200000000000006</v>
      </c>
      <c r="R81" s="52">
        <v>5.34</v>
      </c>
      <c r="S81" s="39" t="s">
        <v>501</v>
      </c>
      <c r="T81" s="39" t="s">
        <v>502</v>
      </c>
      <c r="U81" s="39">
        <v>25.3</v>
      </c>
      <c r="V81" s="53">
        <v>6.2000000000000003E-5</v>
      </c>
      <c r="W81" s="39" t="s">
        <v>503</v>
      </c>
      <c r="X81" s="39" t="s">
        <v>503</v>
      </c>
    </row>
    <row r="82" spans="1:24" ht="15.5" hidden="1">
      <c r="A82" s="39" t="s">
        <v>2350</v>
      </c>
      <c r="B82" s="39">
        <v>49477</v>
      </c>
      <c r="C82" s="39" t="s">
        <v>77</v>
      </c>
      <c r="D82" s="39" t="s">
        <v>2353</v>
      </c>
      <c r="E82" s="39" t="s">
        <v>495</v>
      </c>
      <c r="F82" s="39" t="s">
        <v>509</v>
      </c>
      <c r="G82" s="39" t="s">
        <v>667</v>
      </c>
      <c r="H82" s="39">
        <v>5</v>
      </c>
      <c r="I82" s="39">
        <v>140480496</v>
      </c>
      <c r="J82" s="39" t="s">
        <v>499</v>
      </c>
      <c r="K82" s="39" t="s">
        <v>498</v>
      </c>
      <c r="L82" s="39" t="s">
        <v>668</v>
      </c>
      <c r="M82" s="52" t="s">
        <v>508</v>
      </c>
      <c r="N82" s="52" t="s">
        <v>508</v>
      </c>
      <c r="O82" s="52" t="s">
        <v>508</v>
      </c>
      <c r="P82" s="52">
        <v>86.98</v>
      </c>
      <c r="Q82" s="52">
        <v>72.260000000000005</v>
      </c>
      <c r="R82" s="52">
        <v>65.760000000000005</v>
      </c>
      <c r="S82" s="39" t="s">
        <v>501</v>
      </c>
      <c r="T82" s="39" t="s">
        <v>502</v>
      </c>
      <c r="U82" s="39">
        <v>23.8</v>
      </c>
      <c r="V82" s="39" t="s">
        <v>503</v>
      </c>
      <c r="W82" s="39" t="s">
        <v>503</v>
      </c>
      <c r="X82" s="39" t="s">
        <v>503</v>
      </c>
    </row>
    <row r="83" spans="1:24" ht="15.5" hidden="1">
      <c r="A83" s="39" t="s">
        <v>504</v>
      </c>
      <c r="B83" s="39" t="s">
        <v>209</v>
      </c>
      <c r="C83" s="39" t="s">
        <v>83</v>
      </c>
      <c r="D83" s="39" t="s">
        <v>80</v>
      </c>
      <c r="E83" s="39" t="s">
        <v>495</v>
      </c>
      <c r="F83" s="39" t="s">
        <v>509</v>
      </c>
      <c r="G83" s="39" t="s">
        <v>669</v>
      </c>
      <c r="H83" s="39">
        <v>17</v>
      </c>
      <c r="I83" s="39">
        <v>76395590</v>
      </c>
      <c r="J83" s="39" t="s">
        <v>506</v>
      </c>
      <c r="K83" s="39" t="s">
        <v>499</v>
      </c>
      <c r="L83" s="39" t="s">
        <v>670</v>
      </c>
      <c r="M83" s="52">
        <v>0</v>
      </c>
      <c r="N83" s="52">
        <v>2.33</v>
      </c>
      <c r="O83" s="52">
        <v>1.85</v>
      </c>
      <c r="P83" s="52">
        <v>53.97</v>
      </c>
      <c r="Q83" s="52">
        <v>45.61</v>
      </c>
      <c r="R83" s="52">
        <v>39.11</v>
      </c>
      <c r="S83" s="39" t="s">
        <v>501</v>
      </c>
      <c r="T83" s="39" t="s">
        <v>502</v>
      </c>
      <c r="U83" s="39">
        <v>23.6</v>
      </c>
      <c r="V83" s="39" t="s">
        <v>503</v>
      </c>
      <c r="W83" s="39" t="s">
        <v>503</v>
      </c>
      <c r="X83" s="39" t="s">
        <v>503</v>
      </c>
    </row>
    <row r="84" spans="1:24" ht="15.5">
      <c r="A84" s="39" t="s">
        <v>494</v>
      </c>
      <c r="B84" s="39" t="s">
        <v>191</v>
      </c>
      <c r="C84" s="39" t="s">
        <v>83</v>
      </c>
      <c r="D84" s="39" t="s">
        <v>2353</v>
      </c>
      <c r="E84" s="39" t="s">
        <v>787</v>
      </c>
      <c r="F84" s="39" t="s">
        <v>788</v>
      </c>
      <c r="G84" s="39" t="s">
        <v>1341</v>
      </c>
      <c r="H84" s="39">
        <v>8</v>
      </c>
      <c r="I84" s="39">
        <v>30700912</v>
      </c>
      <c r="J84" s="39" t="s">
        <v>904</v>
      </c>
      <c r="K84" s="39" t="s">
        <v>501</v>
      </c>
      <c r="L84" s="39" t="s">
        <v>1342</v>
      </c>
      <c r="M84" s="52">
        <v>0</v>
      </c>
      <c r="N84" s="52">
        <v>2.0099999999999998</v>
      </c>
      <c r="O84" s="52">
        <v>-3.82</v>
      </c>
      <c r="P84" s="52">
        <v>97.41</v>
      </c>
      <c r="Q84" s="52">
        <v>75.430000000000007</v>
      </c>
      <c r="R84" s="52">
        <v>49.65</v>
      </c>
      <c r="S84" s="39"/>
      <c r="T84" s="39"/>
      <c r="U84" s="39" t="s">
        <v>508</v>
      </c>
      <c r="V84" s="39"/>
      <c r="W84" s="39"/>
      <c r="X84" s="39"/>
    </row>
    <row r="85" spans="1:24" ht="15.5">
      <c r="A85" s="39" t="s">
        <v>494</v>
      </c>
      <c r="B85" s="39" t="s">
        <v>192</v>
      </c>
      <c r="C85" s="39" t="s">
        <v>83</v>
      </c>
      <c r="D85" s="39" t="s">
        <v>80</v>
      </c>
      <c r="E85" s="39" t="s">
        <v>806</v>
      </c>
      <c r="F85" s="39" t="s">
        <v>788</v>
      </c>
      <c r="G85" s="39" t="s">
        <v>881</v>
      </c>
      <c r="H85" s="39">
        <v>11</v>
      </c>
      <c r="I85" s="39">
        <v>67191203</v>
      </c>
      <c r="J85" s="39" t="s">
        <v>498</v>
      </c>
      <c r="K85" s="39" t="s">
        <v>501</v>
      </c>
      <c r="L85" s="39" t="s">
        <v>882</v>
      </c>
      <c r="M85" s="52">
        <v>0.02</v>
      </c>
      <c r="N85" s="52">
        <v>1.64</v>
      </c>
      <c r="O85" s="52">
        <v>-0.65</v>
      </c>
      <c r="P85" s="52">
        <v>65.87</v>
      </c>
      <c r="Q85" s="52">
        <v>43.55</v>
      </c>
      <c r="R85" s="52" t="s">
        <v>508</v>
      </c>
      <c r="S85" s="39" t="s">
        <v>503</v>
      </c>
      <c r="T85" s="39" t="s">
        <v>503</v>
      </c>
      <c r="U85" s="39">
        <v>38</v>
      </c>
      <c r="V85" s="39" t="s">
        <v>503</v>
      </c>
      <c r="W85" s="39" t="s">
        <v>503</v>
      </c>
      <c r="X85" s="39" t="s">
        <v>503</v>
      </c>
    </row>
    <row r="86" spans="1:24" ht="15.5">
      <c r="A86" s="39" t="s">
        <v>494</v>
      </c>
      <c r="B86" s="39" t="s">
        <v>192</v>
      </c>
      <c r="C86" s="39" t="s">
        <v>83</v>
      </c>
      <c r="D86" s="39" t="s">
        <v>80</v>
      </c>
      <c r="E86" s="39" t="s">
        <v>495</v>
      </c>
      <c r="F86" s="39" t="s">
        <v>496</v>
      </c>
      <c r="G86" s="39" t="s">
        <v>617</v>
      </c>
      <c r="H86" s="39">
        <v>16</v>
      </c>
      <c r="I86" s="39">
        <v>27789048</v>
      </c>
      <c r="J86" s="39" t="s">
        <v>498</v>
      </c>
      <c r="K86" s="39" t="s">
        <v>499</v>
      </c>
      <c r="L86" s="39" t="s">
        <v>618</v>
      </c>
      <c r="M86" s="52">
        <v>0</v>
      </c>
      <c r="N86" s="52">
        <v>2.66</v>
      </c>
      <c r="O86" s="52">
        <v>-0.09</v>
      </c>
      <c r="P86" s="52">
        <v>57.55</v>
      </c>
      <c r="Q86" s="52">
        <v>29.32</v>
      </c>
      <c r="R86" s="52">
        <v>20.75</v>
      </c>
      <c r="S86" s="39" t="s">
        <v>501</v>
      </c>
      <c r="T86" s="39" t="s">
        <v>502</v>
      </c>
      <c r="U86" s="39">
        <v>25.6</v>
      </c>
      <c r="V86" s="53">
        <v>3.3000000000000003E-5</v>
      </c>
      <c r="W86" s="39">
        <v>1E-4</v>
      </c>
      <c r="X86" s="39">
        <v>2.0000000000000001E-4</v>
      </c>
    </row>
    <row r="87" spans="1:24" ht="15.5">
      <c r="A87" s="39" t="s">
        <v>494</v>
      </c>
      <c r="B87" s="39" t="s">
        <v>198</v>
      </c>
      <c r="C87" s="39" t="s">
        <v>83</v>
      </c>
      <c r="D87" s="39" t="s">
        <v>80</v>
      </c>
      <c r="E87" s="39" t="s">
        <v>495</v>
      </c>
      <c r="F87" s="39" t="s">
        <v>496</v>
      </c>
      <c r="G87" s="39" t="s">
        <v>549</v>
      </c>
      <c r="H87" s="39">
        <v>17</v>
      </c>
      <c r="I87" s="39">
        <v>80403769</v>
      </c>
      <c r="J87" s="39" t="s">
        <v>499</v>
      </c>
      <c r="K87" s="39" t="s">
        <v>498</v>
      </c>
      <c r="L87" s="39" t="s">
        <v>550</v>
      </c>
      <c r="M87" s="52">
        <v>0</v>
      </c>
      <c r="N87" s="52">
        <v>0.47</v>
      </c>
      <c r="O87" s="52">
        <v>0.42</v>
      </c>
      <c r="P87" s="52" t="s">
        <v>508</v>
      </c>
      <c r="Q87" s="52">
        <v>51.82</v>
      </c>
      <c r="R87" s="52">
        <v>39.92</v>
      </c>
      <c r="S87" s="39" t="s">
        <v>501</v>
      </c>
      <c r="T87" s="39" t="s">
        <v>502</v>
      </c>
      <c r="U87" s="39">
        <v>29</v>
      </c>
      <c r="V87" s="39" t="s">
        <v>503</v>
      </c>
      <c r="W87" s="39" t="s">
        <v>503</v>
      </c>
      <c r="X87" s="39" t="s">
        <v>503</v>
      </c>
    </row>
    <row r="88" spans="1:24" ht="15.5" hidden="1">
      <c r="A88" s="39" t="s">
        <v>532</v>
      </c>
      <c r="B88" s="39" t="s">
        <v>257</v>
      </c>
      <c r="C88" s="39" t="s">
        <v>77</v>
      </c>
      <c r="D88" s="39" t="s">
        <v>2353</v>
      </c>
      <c r="E88" s="39" t="s">
        <v>495</v>
      </c>
      <c r="F88" s="39" t="s">
        <v>509</v>
      </c>
      <c r="G88" s="39" t="s">
        <v>679</v>
      </c>
      <c r="H88" s="39">
        <v>16</v>
      </c>
      <c r="I88" s="39">
        <v>4949351</v>
      </c>
      <c r="J88" s="39" t="s">
        <v>498</v>
      </c>
      <c r="K88" s="39" t="s">
        <v>499</v>
      </c>
      <c r="L88" s="39" t="s">
        <v>680</v>
      </c>
      <c r="M88" s="52">
        <v>0</v>
      </c>
      <c r="N88" s="52">
        <v>1.27</v>
      </c>
      <c r="O88" s="52">
        <v>-4.37</v>
      </c>
      <c r="P88" s="52">
        <v>70.08</v>
      </c>
      <c r="Q88" s="52">
        <v>52.99</v>
      </c>
      <c r="R88" s="52">
        <v>63.75</v>
      </c>
      <c r="S88" s="39" t="s">
        <v>502</v>
      </c>
      <c r="T88" s="39" t="s">
        <v>538</v>
      </c>
      <c r="U88" s="39">
        <v>23.8</v>
      </c>
      <c r="V88" s="39">
        <v>1E-4</v>
      </c>
      <c r="W88" s="39">
        <v>2.0000000000000001E-4</v>
      </c>
      <c r="X88" s="39" t="s">
        <v>503</v>
      </c>
    </row>
    <row r="89" spans="1:24" ht="15.5" hidden="1">
      <c r="A89" s="39" t="s">
        <v>494</v>
      </c>
      <c r="B89" s="39" t="s">
        <v>366</v>
      </c>
      <c r="C89" s="39" t="s">
        <v>77</v>
      </c>
      <c r="D89" s="39" t="s">
        <v>80</v>
      </c>
      <c r="E89" s="39" t="s">
        <v>495</v>
      </c>
      <c r="F89" s="39" t="s">
        <v>509</v>
      </c>
      <c r="G89" s="39" t="s">
        <v>681</v>
      </c>
      <c r="H89" s="39">
        <v>3</v>
      </c>
      <c r="I89" s="39">
        <v>170009652</v>
      </c>
      <c r="J89" s="39" t="s">
        <v>498</v>
      </c>
      <c r="K89" s="39" t="s">
        <v>499</v>
      </c>
      <c r="L89" s="39" t="s">
        <v>682</v>
      </c>
      <c r="M89" s="52">
        <v>0.25</v>
      </c>
      <c r="N89" s="52">
        <v>4.08</v>
      </c>
      <c r="O89" s="52">
        <v>2.91</v>
      </c>
      <c r="P89" s="52">
        <v>6.2</v>
      </c>
      <c r="Q89" s="52">
        <v>33.07</v>
      </c>
      <c r="R89" s="52">
        <v>10.38</v>
      </c>
      <c r="S89" s="39" t="s">
        <v>501</v>
      </c>
      <c r="T89" s="39" t="s">
        <v>502</v>
      </c>
      <c r="U89" s="39">
        <v>23.7</v>
      </c>
      <c r="V89" s="39" t="s">
        <v>503</v>
      </c>
      <c r="W89" s="39" t="s">
        <v>503</v>
      </c>
      <c r="X89" s="39" t="s">
        <v>503</v>
      </c>
    </row>
    <row r="90" spans="1:24" ht="15.5">
      <c r="A90" s="39" t="s">
        <v>494</v>
      </c>
      <c r="B90" s="39" t="s">
        <v>199</v>
      </c>
      <c r="C90" s="39" t="s">
        <v>83</v>
      </c>
      <c r="D90" s="39" t="s">
        <v>80</v>
      </c>
      <c r="E90" s="39" t="s">
        <v>495</v>
      </c>
      <c r="F90" s="39" t="s">
        <v>496</v>
      </c>
      <c r="G90" s="39" t="s">
        <v>752</v>
      </c>
      <c r="H90" s="39">
        <v>14</v>
      </c>
      <c r="I90" s="39">
        <v>75264480</v>
      </c>
      <c r="J90" s="39" t="s">
        <v>506</v>
      </c>
      <c r="K90" s="39" t="s">
        <v>499</v>
      </c>
      <c r="L90" s="39" t="s">
        <v>753</v>
      </c>
      <c r="M90" s="52">
        <v>1</v>
      </c>
      <c r="N90" s="52">
        <v>7.35</v>
      </c>
      <c r="O90" s="52">
        <v>0.2</v>
      </c>
      <c r="P90" s="52">
        <v>4</v>
      </c>
      <c r="Q90" s="52">
        <v>10.84</v>
      </c>
      <c r="R90" s="52">
        <v>26.65</v>
      </c>
      <c r="S90" s="39" t="s">
        <v>501</v>
      </c>
      <c r="T90" s="39" t="s">
        <v>502</v>
      </c>
      <c r="U90" s="39">
        <v>26.1</v>
      </c>
      <c r="V90" s="39" t="s">
        <v>503</v>
      </c>
      <c r="W90" s="39" t="s">
        <v>503</v>
      </c>
      <c r="X90" s="39" t="s">
        <v>503</v>
      </c>
    </row>
    <row r="91" spans="1:24" ht="15.5" hidden="1">
      <c r="A91" s="39" t="s">
        <v>494</v>
      </c>
      <c r="B91" s="39" t="s">
        <v>417</v>
      </c>
      <c r="C91" s="39" t="s">
        <v>77</v>
      </c>
      <c r="D91" s="39" t="s">
        <v>80</v>
      </c>
      <c r="E91" s="39" t="s">
        <v>495</v>
      </c>
      <c r="F91" s="39" t="s">
        <v>509</v>
      </c>
      <c r="G91" s="39" t="s">
        <v>685</v>
      </c>
      <c r="H91" s="39">
        <v>10</v>
      </c>
      <c r="I91" s="39">
        <v>17659163</v>
      </c>
      <c r="J91" s="39" t="s">
        <v>506</v>
      </c>
      <c r="K91" s="39" t="s">
        <v>501</v>
      </c>
      <c r="L91" s="39" t="s">
        <v>686</v>
      </c>
      <c r="M91" s="52">
        <v>0.28000000000000003</v>
      </c>
      <c r="N91" s="52">
        <v>2.02</v>
      </c>
      <c r="O91" s="52">
        <v>0.38</v>
      </c>
      <c r="P91" s="52">
        <v>22.86</v>
      </c>
      <c r="Q91" s="52">
        <v>9.7100000000000009</v>
      </c>
      <c r="R91" s="52">
        <v>51.59</v>
      </c>
      <c r="S91" s="39" t="s">
        <v>501</v>
      </c>
      <c r="T91" s="39" t="s">
        <v>502</v>
      </c>
      <c r="U91" s="39">
        <v>20.5</v>
      </c>
      <c r="V91" s="39" t="s">
        <v>503</v>
      </c>
      <c r="W91" s="39" t="s">
        <v>503</v>
      </c>
      <c r="X91" s="39" t="s">
        <v>503</v>
      </c>
    </row>
    <row r="92" spans="1:24" ht="15.5">
      <c r="A92" s="39" t="s">
        <v>494</v>
      </c>
      <c r="B92" s="39" t="s">
        <v>199</v>
      </c>
      <c r="C92" s="39" t="s">
        <v>83</v>
      </c>
      <c r="D92" s="39" t="s">
        <v>80</v>
      </c>
      <c r="E92" s="39" t="s">
        <v>495</v>
      </c>
      <c r="F92" s="39" t="s">
        <v>496</v>
      </c>
      <c r="G92" s="39" t="s">
        <v>1055</v>
      </c>
      <c r="H92" s="39" t="s">
        <v>536</v>
      </c>
      <c r="I92" s="39">
        <v>53460812</v>
      </c>
      <c r="J92" s="39" t="s">
        <v>506</v>
      </c>
      <c r="K92" s="39" t="s">
        <v>501</v>
      </c>
      <c r="L92" s="39" t="s">
        <v>1056</v>
      </c>
      <c r="M92" s="52">
        <v>0.89</v>
      </c>
      <c r="N92" s="52">
        <v>2.58</v>
      </c>
      <c r="O92" s="52">
        <v>2.42</v>
      </c>
      <c r="P92" s="52">
        <v>6.05</v>
      </c>
      <c r="Q92" s="52">
        <v>9.39</v>
      </c>
      <c r="R92" s="52">
        <v>18.62</v>
      </c>
      <c r="S92" s="39" t="s">
        <v>502</v>
      </c>
      <c r="T92" s="39" t="s">
        <v>502</v>
      </c>
      <c r="U92" s="39">
        <v>35</v>
      </c>
      <c r="V92" s="39" t="s">
        <v>503</v>
      </c>
      <c r="W92" s="39" t="s">
        <v>503</v>
      </c>
      <c r="X92" s="39" t="s">
        <v>503</v>
      </c>
    </row>
    <row r="93" spans="1:24" ht="15.5">
      <c r="A93" s="39" t="s">
        <v>504</v>
      </c>
      <c r="B93" s="39" t="s">
        <v>200</v>
      </c>
      <c r="C93" s="39" t="s">
        <v>77</v>
      </c>
      <c r="D93" s="39" t="s">
        <v>2353</v>
      </c>
      <c r="E93" s="39" t="s">
        <v>495</v>
      </c>
      <c r="F93" s="39" t="s">
        <v>496</v>
      </c>
      <c r="G93" s="39" t="s">
        <v>723</v>
      </c>
      <c r="H93" s="39">
        <v>15</v>
      </c>
      <c r="I93" s="39">
        <v>72050338</v>
      </c>
      <c r="J93" s="39" t="s">
        <v>498</v>
      </c>
      <c r="K93" s="39" t="s">
        <v>499</v>
      </c>
      <c r="L93" s="39" t="s">
        <v>724</v>
      </c>
      <c r="M93" s="52">
        <v>0</v>
      </c>
      <c r="N93" s="52">
        <v>3.78</v>
      </c>
      <c r="O93" s="52">
        <v>-0.56000000000000005</v>
      </c>
      <c r="P93" s="52">
        <v>74.19</v>
      </c>
      <c r="Q93" s="52">
        <v>30.4</v>
      </c>
      <c r="R93" s="52">
        <v>26.5</v>
      </c>
      <c r="S93" s="39" t="s">
        <v>501</v>
      </c>
      <c r="T93" s="39" t="s">
        <v>502</v>
      </c>
      <c r="U93" s="39">
        <v>33</v>
      </c>
      <c r="V93" s="39" t="s">
        <v>503</v>
      </c>
      <c r="W93" s="39" t="s">
        <v>503</v>
      </c>
      <c r="X93" s="39" t="s">
        <v>503</v>
      </c>
    </row>
    <row r="94" spans="1:24" ht="15.5" hidden="1">
      <c r="A94" s="39" t="s">
        <v>494</v>
      </c>
      <c r="B94" s="39" t="s">
        <v>435</v>
      </c>
      <c r="C94" s="39" t="s">
        <v>77</v>
      </c>
      <c r="D94" s="39" t="s">
        <v>80</v>
      </c>
      <c r="E94" s="39" t="s">
        <v>495</v>
      </c>
      <c r="F94" s="39" t="s">
        <v>509</v>
      </c>
      <c r="G94" s="39" t="s">
        <v>691</v>
      </c>
      <c r="H94" s="39">
        <v>1</v>
      </c>
      <c r="I94" s="39">
        <v>33415237</v>
      </c>
      <c r="J94" s="39" t="s">
        <v>506</v>
      </c>
      <c r="K94" s="39" t="s">
        <v>499</v>
      </c>
      <c r="L94" s="39" t="s">
        <v>692</v>
      </c>
      <c r="M94" s="52">
        <v>0.63</v>
      </c>
      <c r="N94" s="52">
        <v>3.2</v>
      </c>
      <c r="O94" s="52">
        <v>1.59</v>
      </c>
      <c r="P94" s="52">
        <v>59.84</v>
      </c>
      <c r="Q94" s="52">
        <v>52.33</v>
      </c>
      <c r="R94" s="52">
        <v>42.71</v>
      </c>
      <c r="S94" s="39" t="s">
        <v>501</v>
      </c>
      <c r="T94" s="39" t="s">
        <v>502</v>
      </c>
      <c r="U94" s="39">
        <v>24.7</v>
      </c>
      <c r="V94" s="39" t="s">
        <v>503</v>
      </c>
      <c r="W94" s="39" t="s">
        <v>503</v>
      </c>
      <c r="X94" s="39" t="s">
        <v>503</v>
      </c>
    </row>
    <row r="95" spans="1:24" ht="15.5">
      <c r="A95" s="39" t="s">
        <v>504</v>
      </c>
      <c r="B95" s="39" t="s">
        <v>200</v>
      </c>
      <c r="C95" s="39" t="s">
        <v>77</v>
      </c>
      <c r="D95" s="39" t="s">
        <v>2353</v>
      </c>
      <c r="E95" s="39" t="s">
        <v>495</v>
      </c>
      <c r="F95" s="39" t="s">
        <v>496</v>
      </c>
      <c r="G95" s="39" t="s">
        <v>1109</v>
      </c>
      <c r="H95" s="39">
        <v>17</v>
      </c>
      <c r="I95" s="39">
        <v>33323659</v>
      </c>
      <c r="J95" s="39" t="s">
        <v>499</v>
      </c>
      <c r="K95" s="39" t="s">
        <v>498</v>
      </c>
      <c r="L95" s="39" t="s">
        <v>1110</v>
      </c>
      <c r="M95" s="52">
        <v>0</v>
      </c>
      <c r="N95" s="52">
        <v>3.5</v>
      </c>
      <c r="O95" s="52">
        <v>1.01</v>
      </c>
      <c r="P95" s="52">
        <v>34.880000000000003</v>
      </c>
      <c r="Q95" s="52">
        <v>24.25</v>
      </c>
      <c r="R95" s="52">
        <v>10.56</v>
      </c>
      <c r="S95" s="39" t="s">
        <v>502</v>
      </c>
      <c r="T95" s="39" t="s">
        <v>502</v>
      </c>
      <c r="U95" s="39">
        <v>25.3</v>
      </c>
      <c r="V95" s="39" t="s">
        <v>503</v>
      </c>
      <c r="W95" s="39" t="s">
        <v>503</v>
      </c>
      <c r="X95" s="39" t="s">
        <v>503</v>
      </c>
    </row>
    <row r="96" spans="1:24" ht="15.5">
      <c r="A96" s="39" t="s">
        <v>532</v>
      </c>
      <c r="B96" s="39" t="s">
        <v>202</v>
      </c>
      <c r="C96" s="39" t="s">
        <v>77</v>
      </c>
      <c r="D96" s="39" t="s">
        <v>2353</v>
      </c>
      <c r="E96" s="39" t="s">
        <v>495</v>
      </c>
      <c r="F96" s="39" t="s">
        <v>496</v>
      </c>
      <c r="G96" s="39" t="s">
        <v>557</v>
      </c>
      <c r="H96" s="39">
        <v>2</v>
      </c>
      <c r="I96" s="39">
        <v>170505780</v>
      </c>
      <c r="J96" s="39" t="s">
        <v>501</v>
      </c>
      <c r="K96" s="39" t="s">
        <v>498</v>
      </c>
      <c r="L96" s="39" t="s">
        <v>558</v>
      </c>
      <c r="M96" s="52">
        <v>0</v>
      </c>
      <c r="N96" s="52">
        <v>-0.4</v>
      </c>
      <c r="O96" s="52">
        <v>-0.98</v>
      </c>
      <c r="P96" s="52">
        <v>73.430000000000007</v>
      </c>
      <c r="Q96" s="52">
        <v>66.55</v>
      </c>
      <c r="R96" s="52">
        <v>65.22</v>
      </c>
      <c r="S96" s="39" t="s">
        <v>501</v>
      </c>
      <c r="T96" s="39" t="s">
        <v>502</v>
      </c>
      <c r="U96" s="39">
        <v>29.4</v>
      </c>
      <c r="V96" s="39" t="s">
        <v>503</v>
      </c>
      <c r="W96" s="39" t="s">
        <v>503</v>
      </c>
      <c r="X96" s="39" t="s">
        <v>503</v>
      </c>
    </row>
    <row r="97" spans="1:24" ht="15.5" hidden="1">
      <c r="A97" s="39" t="s">
        <v>494</v>
      </c>
      <c r="B97" s="39" t="s">
        <v>338</v>
      </c>
      <c r="C97" s="39" t="s">
        <v>77</v>
      </c>
      <c r="D97" s="39" t="s">
        <v>80</v>
      </c>
      <c r="E97" s="39" t="s">
        <v>495</v>
      </c>
      <c r="F97" s="39" t="s">
        <v>509</v>
      </c>
      <c r="G97" s="39" t="s">
        <v>697</v>
      </c>
      <c r="H97" s="39">
        <v>13</v>
      </c>
      <c r="I97" s="39">
        <v>78143582</v>
      </c>
      <c r="J97" s="39" t="s">
        <v>499</v>
      </c>
      <c r="K97" s="39" t="s">
        <v>498</v>
      </c>
      <c r="L97" s="39" t="s">
        <v>698</v>
      </c>
      <c r="M97" s="52">
        <v>0</v>
      </c>
      <c r="N97" s="52">
        <v>2.21</v>
      </c>
      <c r="O97" s="52">
        <v>-1.27</v>
      </c>
      <c r="P97" s="52">
        <v>92.15</v>
      </c>
      <c r="Q97" s="52">
        <v>78.67</v>
      </c>
      <c r="R97" s="52">
        <v>76.13</v>
      </c>
      <c r="S97" s="39" t="s">
        <v>501</v>
      </c>
      <c r="T97" s="39" t="s">
        <v>502</v>
      </c>
      <c r="U97" s="39">
        <v>24.7</v>
      </c>
      <c r="V97" s="39" t="s">
        <v>503</v>
      </c>
      <c r="W97" s="39" t="s">
        <v>503</v>
      </c>
      <c r="X97" s="39" t="s">
        <v>503</v>
      </c>
    </row>
    <row r="98" spans="1:24" ht="15.5">
      <c r="A98" s="39" t="s">
        <v>494</v>
      </c>
      <c r="B98" s="39" t="s">
        <v>207</v>
      </c>
      <c r="C98" s="39" t="s">
        <v>77</v>
      </c>
      <c r="D98" s="39" t="s">
        <v>80</v>
      </c>
      <c r="E98" s="39" t="s">
        <v>495</v>
      </c>
      <c r="F98" s="39" t="s">
        <v>496</v>
      </c>
      <c r="G98" s="39" t="s">
        <v>636</v>
      </c>
      <c r="H98" s="39">
        <v>3</v>
      </c>
      <c r="I98" s="39">
        <v>70014266</v>
      </c>
      <c r="J98" s="39" t="s">
        <v>499</v>
      </c>
      <c r="K98" s="39" t="s">
        <v>501</v>
      </c>
      <c r="L98" s="39" t="s">
        <v>637</v>
      </c>
      <c r="M98" s="52">
        <v>1</v>
      </c>
      <c r="N98" s="52">
        <v>4.4400000000000004</v>
      </c>
      <c r="O98" s="52">
        <v>0.74</v>
      </c>
      <c r="P98" s="52">
        <v>97.4</v>
      </c>
      <c r="Q98" s="52">
        <v>23.07</v>
      </c>
      <c r="R98" s="52">
        <v>62.29</v>
      </c>
      <c r="S98" s="39" t="s">
        <v>501</v>
      </c>
      <c r="T98" s="39" t="s">
        <v>502</v>
      </c>
      <c r="U98" s="39">
        <v>28.2</v>
      </c>
      <c r="V98" s="39" t="s">
        <v>503</v>
      </c>
      <c r="W98" s="39" t="s">
        <v>503</v>
      </c>
      <c r="X98" s="39" t="s">
        <v>503</v>
      </c>
    </row>
    <row r="99" spans="1:24" ht="15.5" hidden="1">
      <c r="A99" s="39" t="s">
        <v>504</v>
      </c>
      <c r="B99" s="39" t="s">
        <v>299</v>
      </c>
      <c r="C99" s="39" t="s">
        <v>77</v>
      </c>
      <c r="D99" s="39" t="s">
        <v>2353</v>
      </c>
      <c r="E99" s="39" t="s">
        <v>495</v>
      </c>
      <c r="F99" s="39" t="s">
        <v>509</v>
      </c>
      <c r="G99" s="39" t="s">
        <v>701</v>
      </c>
      <c r="H99" s="39">
        <v>5</v>
      </c>
      <c r="I99" s="39">
        <v>54968496</v>
      </c>
      <c r="J99" s="39" t="s">
        <v>498</v>
      </c>
      <c r="K99" s="39" t="s">
        <v>506</v>
      </c>
      <c r="L99" s="39" t="s">
        <v>702</v>
      </c>
      <c r="M99" s="52">
        <v>0.76</v>
      </c>
      <c r="N99" s="52">
        <v>3.44</v>
      </c>
      <c r="O99" s="52">
        <v>0.45</v>
      </c>
      <c r="P99" s="52">
        <v>41.83</v>
      </c>
      <c r="Q99" s="52">
        <v>46.39</v>
      </c>
      <c r="R99" s="52">
        <v>54.44</v>
      </c>
      <c r="S99" s="39" t="s">
        <v>501</v>
      </c>
      <c r="T99" s="39" t="s">
        <v>502</v>
      </c>
      <c r="U99" s="39">
        <v>24.9</v>
      </c>
      <c r="V99" s="39" t="s">
        <v>503</v>
      </c>
      <c r="W99" s="39" t="s">
        <v>503</v>
      </c>
      <c r="X99" s="39" t="s">
        <v>503</v>
      </c>
    </row>
    <row r="100" spans="1:24" ht="15.5" hidden="1">
      <c r="A100" s="39" t="s">
        <v>494</v>
      </c>
      <c r="B100" s="39" t="s">
        <v>354</v>
      </c>
      <c r="C100" s="39" t="s">
        <v>77</v>
      </c>
      <c r="D100" s="39" t="s">
        <v>2353</v>
      </c>
      <c r="E100" s="39" t="s">
        <v>495</v>
      </c>
      <c r="F100" s="39" t="s">
        <v>509</v>
      </c>
      <c r="G100" s="39" t="s">
        <v>703</v>
      </c>
      <c r="H100" s="39">
        <v>17</v>
      </c>
      <c r="I100" s="39">
        <v>42335895</v>
      </c>
      <c r="J100" s="39" t="s">
        <v>506</v>
      </c>
      <c r="K100" s="39" t="s">
        <v>501</v>
      </c>
      <c r="L100" s="39" t="s">
        <v>704</v>
      </c>
      <c r="M100" s="52">
        <v>0.91</v>
      </c>
      <c r="N100" s="52">
        <v>4.47</v>
      </c>
      <c r="O100" s="52">
        <v>1.7</v>
      </c>
      <c r="P100" s="52">
        <v>13.68</v>
      </c>
      <c r="Q100" s="52">
        <v>17.239999999999998</v>
      </c>
      <c r="R100" s="52">
        <v>15.59</v>
      </c>
      <c r="S100" s="39" t="s">
        <v>502</v>
      </c>
      <c r="T100" s="39" t="s">
        <v>502</v>
      </c>
      <c r="U100" s="39">
        <v>24.1</v>
      </c>
      <c r="V100" s="53">
        <v>8.3000000000000002E-6</v>
      </c>
      <c r="W100" s="39" t="s">
        <v>503</v>
      </c>
      <c r="X100" s="39" t="s">
        <v>503</v>
      </c>
    </row>
    <row r="101" spans="1:24" ht="15.5" hidden="1">
      <c r="A101" s="39" t="s">
        <v>504</v>
      </c>
      <c r="B101" s="39" t="s">
        <v>209</v>
      </c>
      <c r="C101" s="39" t="s">
        <v>83</v>
      </c>
      <c r="D101" s="39" t="s">
        <v>80</v>
      </c>
      <c r="E101" s="39" t="s">
        <v>495</v>
      </c>
      <c r="F101" s="39" t="s">
        <v>509</v>
      </c>
      <c r="G101" s="39" t="s">
        <v>705</v>
      </c>
      <c r="H101" s="39">
        <v>4</v>
      </c>
      <c r="I101" s="39">
        <v>72215774</v>
      </c>
      <c r="J101" s="39" t="s">
        <v>506</v>
      </c>
      <c r="K101" s="39" t="s">
        <v>501</v>
      </c>
      <c r="L101" s="39" t="s">
        <v>706</v>
      </c>
      <c r="M101" s="52">
        <v>1</v>
      </c>
      <c r="N101" s="52">
        <v>5.81</v>
      </c>
      <c r="O101" s="52">
        <v>3.23</v>
      </c>
      <c r="P101" s="52">
        <v>54.53</v>
      </c>
      <c r="Q101" s="52">
        <v>34.28</v>
      </c>
      <c r="R101" s="52">
        <v>39.58</v>
      </c>
      <c r="S101" s="39" t="s">
        <v>502</v>
      </c>
      <c r="T101" s="39" t="s">
        <v>502</v>
      </c>
      <c r="U101" s="39">
        <v>23.4</v>
      </c>
      <c r="V101" s="39" t="s">
        <v>503</v>
      </c>
      <c r="W101" s="39" t="s">
        <v>503</v>
      </c>
      <c r="X101" s="39" t="s">
        <v>503</v>
      </c>
    </row>
    <row r="102" spans="1:24" ht="15.5">
      <c r="A102" s="39" t="s">
        <v>494</v>
      </c>
      <c r="B102" s="39" t="s">
        <v>208</v>
      </c>
      <c r="C102" s="39" t="s">
        <v>77</v>
      </c>
      <c r="D102" s="39" t="s">
        <v>80</v>
      </c>
      <c r="E102" s="39" t="s">
        <v>787</v>
      </c>
      <c r="F102" s="39" t="s">
        <v>788</v>
      </c>
      <c r="G102" s="39" t="s">
        <v>1199</v>
      </c>
      <c r="H102" s="39">
        <v>6</v>
      </c>
      <c r="I102" s="39">
        <v>42934352</v>
      </c>
      <c r="J102" s="39" t="s">
        <v>1200</v>
      </c>
      <c r="K102" s="39" t="s">
        <v>506</v>
      </c>
      <c r="L102" s="39" t="s">
        <v>1201</v>
      </c>
      <c r="M102" s="52">
        <v>0</v>
      </c>
      <c r="N102" s="52">
        <v>3.21</v>
      </c>
      <c r="O102" s="52">
        <v>1.87</v>
      </c>
      <c r="P102" s="52">
        <v>35.880000000000003</v>
      </c>
      <c r="Q102" s="52">
        <v>41.02</v>
      </c>
      <c r="R102" s="52">
        <v>22.08</v>
      </c>
      <c r="S102" s="39"/>
      <c r="T102" s="39"/>
      <c r="U102" s="39" t="s">
        <v>508</v>
      </c>
      <c r="V102" s="39"/>
      <c r="W102" s="39"/>
      <c r="X102" s="39"/>
    </row>
    <row r="103" spans="1:24" ht="15.5">
      <c r="A103" s="39" t="s">
        <v>504</v>
      </c>
      <c r="B103" s="39" t="s">
        <v>209</v>
      </c>
      <c r="C103" s="39" t="s">
        <v>83</v>
      </c>
      <c r="D103" s="39" t="s">
        <v>80</v>
      </c>
      <c r="E103" s="39" t="s">
        <v>495</v>
      </c>
      <c r="F103" s="39" t="s">
        <v>496</v>
      </c>
      <c r="G103" s="39" t="s">
        <v>749</v>
      </c>
      <c r="H103" s="39">
        <v>11</v>
      </c>
      <c r="I103" s="39">
        <v>32410657</v>
      </c>
      <c r="J103" s="39" t="s">
        <v>498</v>
      </c>
      <c r="K103" s="39" t="s">
        <v>499</v>
      </c>
      <c r="L103" s="39" t="s">
        <v>750</v>
      </c>
      <c r="M103" s="52" t="s">
        <v>508</v>
      </c>
      <c r="N103" s="52" t="s">
        <v>508</v>
      </c>
      <c r="O103" s="52" t="s">
        <v>508</v>
      </c>
      <c r="P103" s="52">
        <v>5.63</v>
      </c>
      <c r="Q103" s="52">
        <v>33.6</v>
      </c>
      <c r="R103" s="52">
        <v>60.61</v>
      </c>
      <c r="S103" s="39" t="s">
        <v>501</v>
      </c>
      <c r="T103" s="39" t="s">
        <v>502</v>
      </c>
      <c r="U103" s="39">
        <v>34</v>
      </c>
      <c r="V103" s="39" t="s">
        <v>503</v>
      </c>
      <c r="W103" s="39" t="s">
        <v>503</v>
      </c>
      <c r="X103" s="39" t="s">
        <v>503</v>
      </c>
    </row>
    <row r="104" spans="1:24" ht="15.5">
      <c r="A104" s="39" t="s">
        <v>504</v>
      </c>
      <c r="B104" s="39" t="s">
        <v>210</v>
      </c>
      <c r="C104" s="39" t="s">
        <v>83</v>
      </c>
      <c r="D104" s="39" t="s">
        <v>2353</v>
      </c>
      <c r="E104" s="39" t="s">
        <v>787</v>
      </c>
      <c r="F104" s="39" t="s">
        <v>788</v>
      </c>
      <c r="G104" s="39" t="s">
        <v>1288</v>
      </c>
      <c r="H104" s="39">
        <v>11</v>
      </c>
      <c r="I104" s="39">
        <v>65825803</v>
      </c>
      <c r="J104" s="39" t="s">
        <v>1289</v>
      </c>
      <c r="K104" s="39" t="s">
        <v>506</v>
      </c>
      <c r="L104" s="39" t="s">
        <v>1290</v>
      </c>
      <c r="M104" s="52">
        <v>1</v>
      </c>
      <c r="N104" s="52">
        <v>5.55</v>
      </c>
      <c r="O104" s="52">
        <v>4.04</v>
      </c>
      <c r="P104" s="52">
        <v>8.4700000000000006</v>
      </c>
      <c r="Q104" s="52">
        <v>2.98</v>
      </c>
      <c r="R104" s="52">
        <v>1.77</v>
      </c>
      <c r="S104" s="39"/>
      <c r="T104" s="39"/>
      <c r="U104" s="39" t="s">
        <v>508</v>
      </c>
      <c r="V104" s="39"/>
      <c r="W104" s="39"/>
      <c r="X104" s="39"/>
    </row>
    <row r="105" spans="1:24" ht="15.5">
      <c r="A105" s="39" t="s">
        <v>504</v>
      </c>
      <c r="B105" s="39" t="s">
        <v>210</v>
      </c>
      <c r="C105" s="39" t="s">
        <v>83</v>
      </c>
      <c r="D105" s="39" t="s">
        <v>2353</v>
      </c>
      <c r="E105" s="39" t="s">
        <v>495</v>
      </c>
      <c r="F105" s="39" t="s">
        <v>496</v>
      </c>
      <c r="G105" s="39" t="s">
        <v>505</v>
      </c>
      <c r="H105" s="39">
        <v>12</v>
      </c>
      <c r="I105" s="39">
        <v>7473343</v>
      </c>
      <c r="J105" s="39" t="s">
        <v>506</v>
      </c>
      <c r="K105" s="39" t="s">
        <v>501</v>
      </c>
      <c r="L105" s="39" t="s">
        <v>507</v>
      </c>
      <c r="M105" s="52">
        <v>0</v>
      </c>
      <c r="N105" s="52">
        <v>0.75</v>
      </c>
      <c r="O105" s="52">
        <v>-0.81</v>
      </c>
      <c r="P105" s="52">
        <v>80.41</v>
      </c>
      <c r="Q105" s="52">
        <v>90.58</v>
      </c>
      <c r="R105" s="52">
        <v>92.03</v>
      </c>
      <c r="S105" s="39" t="s">
        <v>501</v>
      </c>
      <c r="T105" s="39" t="s">
        <v>502</v>
      </c>
      <c r="U105" s="39">
        <v>34</v>
      </c>
      <c r="V105" s="39" t="s">
        <v>503</v>
      </c>
      <c r="W105" s="39" t="s">
        <v>503</v>
      </c>
      <c r="X105" s="39" t="s">
        <v>503</v>
      </c>
    </row>
    <row r="106" spans="1:24" ht="15.5">
      <c r="A106" s="39" t="s">
        <v>532</v>
      </c>
      <c r="B106" s="39" t="s">
        <v>212</v>
      </c>
      <c r="C106" s="39" t="s">
        <v>83</v>
      </c>
      <c r="D106" s="39" t="s">
        <v>2353</v>
      </c>
      <c r="E106" s="39" t="s">
        <v>495</v>
      </c>
      <c r="F106" s="39" t="s">
        <v>496</v>
      </c>
      <c r="G106" s="39" t="s">
        <v>642</v>
      </c>
      <c r="H106" s="39">
        <v>11</v>
      </c>
      <c r="I106" s="46">
        <v>61541626</v>
      </c>
      <c r="J106" s="39" t="s">
        <v>498</v>
      </c>
      <c r="K106" s="39" t="s">
        <v>499</v>
      </c>
      <c r="L106" s="39" t="s">
        <v>1143</v>
      </c>
      <c r="M106" s="52">
        <v>1</v>
      </c>
      <c r="N106" s="52">
        <v>5.4</v>
      </c>
      <c r="O106" s="52">
        <v>2.39</v>
      </c>
      <c r="P106" s="52">
        <v>21.13</v>
      </c>
      <c r="Q106" s="52">
        <v>14.39</v>
      </c>
      <c r="R106" s="52">
        <v>48.2</v>
      </c>
      <c r="S106" s="39" t="s">
        <v>502</v>
      </c>
      <c r="T106" s="39" t="s">
        <v>502</v>
      </c>
      <c r="U106" s="39">
        <v>32</v>
      </c>
      <c r="V106" s="39" t="s">
        <v>503</v>
      </c>
      <c r="W106" s="39" t="s">
        <v>503</v>
      </c>
      <c r="X106" s="39" t="s">
        <v>503</v>
      </c>
    </row>
    <row r="107" spans="1:24" ht="15.5">
      <c r="A107" s="39" t="s">
        <v>5</v>
      </c>
      <c r="B107" s="39" t="s">
        <v>217</v>
      </c>
      <c r="C107" s="39" t="s">
        <v>83</v>
      </c>
      <c r="D107" s="39" t="s">
        <v>2353</v>
      </c>
      <c r="E107" s="39" t="s">
        <v>787</v>
      </c>
      <c r="F107" s="39" t="s">
        <v>788</v>
      </c>
      <c r="G107" s="39" t="s">
        <v>1291</v>
      </c>
      <c r="H107" s="39">
        <v>15</v>
      </c>
      <c r="I107" s="39">
        <v>75693230</v>
      </c>
      <c r="J107" s="39" t="s">
        <v>1292</v>
      </c>
      <c r="K107" s="39" t="s">
        <v>506</v>
      </c>
      <c r="L107" s="39" t="s">
        <v>1293</v>
      </c>
      <c r="M107" s="52">
        <v>1</v>
      </c>
      <c r="N107" s="52">
        <v>6.7</v>
      </c>
      <c r="O107" s="52">
        <v>4.6100000000000003</v>
      </c>
      <c r="P107" s="52">
        <v>24.28</v>
      </c>
      <c r="Q107" s="52">
        <v>17.420000000000002</v>
      </c>
      <c r="R107" s="52">
        <v>9.64</v>
      </c>
      <c r="S107" s="39"/>
      <c r="T107" s="39"/>
      <c r="U107" s="39" t="s">
        <v>508</v>
      </c>
      <c r="V107" s="39"/>
      <c r="W107" s="39"/>
      <c r="X107" s="39"/>
    </row>
    <row r="108" spans="1:24" ht="15.5">
      <c r="A108" s="39" t="s">
        <v>532</v>
      </c>
      <c r="B108" s="39" t="s">
        <v>222</v>
      </c>
      <c r="C108" s="39" t="s">
        <v>83</v>
      </c>
      <c r="D108" s="39" t="s">
        <v>2353</v>
      </c>
      <c r="E108" s="39" t="s">
        <v>495</v>
      </c>
      <c r="F108" s="39" t="s">
        <v>496</v>
      </c>
      <c r="G108" s="39" t="s">
        <v>818</v>
      </c>
      <c r="H108" s="39">
        <v>20</v>
      </c>
      <c r="I108" s="39">
        <v>47614936</v>
      </c>
      <c r="J108" s="39" t="s">
        <v>498</v>
      </c>
      <c r="K108" s="39" t="s">
        <v>499</v>
      </c>
      <c r="L108" s="39" t="s">
        <v>819</v>
      </c>
      <c r="M108" s="52">
        <v>1</v>
      </c>
      <c r="N108" s="52">
        <v>7.71</v>
      </c>
      <c r="O108" s="52">
        <v>2.9</v>
      </c>
      <c r="P108" s="52">
        <v>42.35</v>
      </c>
      <c r="Q108" s="52">
        <v>27.85</v>
      </c>
      <c r="R108" s="52">
        <v>32.71</v>
      </c>
      <c r="S108" s="39" t="s">
        <v>502</v>
      </c>
      <c r="T108" s="39" t="s">
        <v>502</v>
      </c>
      <c r="U108" s="39">
        <v>34</v>
      </c>
      <c r="V108" s="53">
        <v>2.4700000000000001E-5</v>
      </c>
      <c r="W108" s="39" t="s">
        <v>503</v>
      </c>
      <c r="X108" s="39" t="s">
        <v>503</v>
      </c>
    </row>
    <row r="109" spans="1:24" ht="15.5">
      <c r="A109" s="39" t="s">
        <v>494</v>
      </c>
      <c r="B109" s="39" t="s">
        <v>225</v>
      </c>
      <c r="C109" s="39" t="s">
        <v>77</v>
      </c>
      <c r="D109" s="39" t="s">
        <v>80</v>
      </c>
      <c r="E109" s="39" t="s">
        <v>806</v>
      </c>
      <c r="F109" s="39" t="s">
        <v>788</v>
      </c>
      <c r="G109" s="39" t="s">
        <v>953</v>
      </c>
      <c r="H109" s="39">
        <v>4</v>
      </c>
      <c r="I109" s="39">
        <v>36295319</v>
      </c>
      <c r="J109" s="39" t="s">
        <v>506</v>
      </c>
      <c r="K109" s="39" t="s">
        <v>501</v>
      </c>
      <c r="L109" s="39" t="s">
        <v>954</v>
      </c>
      <c r="M109" s="52" t="s">
        <v>508</v>
      </c>
      <c r="N109" s="52" t="s">
        <v>508</v>
      </c>
      <c r="O109" s="52" t="s">
        <v>508</v>
      </c>
      <c r="P109" s="52" t="s">
        <v>508</v>
      </c>
      <c r="Q109" s="52">
        <v>87.63</v>
      </c>
      <c r="R109" s="52">
        <v>90.86</v>
      </c>
      <c r="S109" s="39" t="s">
        <v>503</v>
      </c>
      <c r="T109" s="39" t="s">
        <v>503</v>
      </c>
      <c r="U109" s="39">
        <v>38</v>
      </c>
      <c r="V109" s="39" t="s">
        <v>503</v>
      </c>
      <c r="W109" s="39" t="s">
        <v>503</v>
      </c>
      <c r="X109" s="39" t="s">
        <v>503</v>
      </c>
    </row>
    <row r="110" spans="1:24" ht="15.5">
      <c r="A110" s="39" t="s">
        <v>504</v>
      </c>
      <c r="B110" s="39" t="s">
        <v>237</v>
      </c>
      <c r="C110" s="39" t="s">
        <v>77</v>
      </c>
      <c r="D110" s="39" t="s">
        <v>2353</v>
      </c>
      <c r="E110" s="39" t="s">
        <v>495</v>
      </c>
      <c r="F110" s="39" t="s">
        <v>496</v>
      </c>
      <c r="G110" s="39" t="s">
        <v>856</v>
      </c>
      <c r="H110" s="39">
        <v>7</v>
      </c>
      <c r="I110" s="39">
        <v>140494163</v>
      </c>
      <c r="J110" s="39" t="s">
        <v>506</v>
      </c>
      <c r="K110" s="39" t="s">
        <v>501</v>
      </c>
      <c r="L110" s="39" t="s">
        <v>857</v>
      </c>
      <c r="M110" s="52">
        <v>1</v>
      </c>
      <c r="N110" s="52">
        <v>5.85</v>
      </c>
      <c r="O110" s="52">
        <v>3.99</v>
      </c>
      <c r="P110" s="52">
        <v>24.08</v>
      </c>
      <c r="Q110" s="52">
        <v>34.22</v>
      </c>
      <c r="R110" s="52">
        <v>20.100000000000001</v>
      </c>
      <c r="S110" s="39" t="s">
        <v>502</v>
      </c>
      <c r="T110" s="39" t="s">
        <v>502</v>
      </c>
      <c r="U110" s="39">
        <v>35</v>
      </c>
      <c r="V110" s="39" t="s">
        <v>503</v>
      </c>
      <c r="W110" s="39" t="s">
        <v>503</v>
      </c>
      <c r="X110" s="39" t="s">
        <v>503</v>
      </c>
    </row>
    <row r="111" spans="1:24" ht="15.5" hidden="1">
      <c r="A111" s="39" t="s">
        <v>494</v>
      </c>
      <c r="B111" s="39" t="s">
        <v>308</v>
      </c>
      <c r="C111" s="39" t="s">
        <v>77</v>
      </c>
      <c r="D111" s="39" t="s">
        <v>80</v>
      </c>
      <c r="E111" s="39" t="s">
        <v>495</v>
      </c>
      <c r="F111" s="39" t="s">
        <v>509</v>
      </c>
      <c r="G111" s="39" t="s">
        <v>725</v>
      </c>
      <c r="H111" s="39">
        <v>12</v>
      </c>
      <c r="I111" s="39">
        <v>94975405</v>
      </c>
      <c r="J111" s="39" t="s">
        <v>501</v>
      </c>
      <c r="K111" s="39" t="s">
        <v>506</v>
      </c>
      <c r="L111" s="39" t="s">
        <v>726</v>
      </c>
      <c r="M111" s="52">
        <v>0</v>
      </c>
      <c r="N111" s="52">
        <v>1.34</v>
      </c>
      <c r="O111" s="52">
        <v>0.77</v>
      </c>
      <c r="P111" s="52">
        <v>66.63</v>
      </c>
      <c r="Q111" s="52">
        <v>42.52</v>
      </c>
      <c r="R111" s="52">
        <v>54.07</v>
      </c>
      <c r="S111" s="39" t="s">
        <v>501</v>
      </c>
      <c r="T111" s="39" t="s">
        <v>502</v>
      </c>
      <c r="U111" s="39">
        <v>22.9</v>
      </c>
      <c r="V111" s="39" t="s">
        <v>503</v>
      </c>
      <c r="W111" s="39" t="s">
        <v>503</v>
      </c>
      <c r="X111" s="39" t="s">
        <v>503</v>
      </c>
    </row>
    <row r="112" spans="1:24" ht="15.5" hidden="1">
      <c r="A112" s="39" t="s">
        <v>2350</v>
      </c>
      <c r="B112" s="39" t="s">
        <v>469</v>
      </c>
      <c r="C112" s="39" t="s">
        <v>77</v>
      </c>
      <c r="D112" s="39" t="s">
        <v>80</v>
      </c>
      <c r="E112" s="39" t="s">
        <v>495</v>
      </c>
      <c r="F112" s="39" t="s">
        <v>509</v>
      </c>
      <c r="G112" s="39" t="s">
        <v>727</v>
      </c>
      <c r="H112" s="39">
        <v>19</v>
      </c>
      <c r="I112" s="39">
        <v>55738592</v>
      </c>
      <c r="J112" s="39" t="s">
        <v>499</v>
      </c>
      <c r="K112" s="39" t="s">
        <v>506</v>
      </c>
      <c r="L112" s="39" t="s">
        <v>728</v>
      </c>
      <c r="M112" s="52">
        <v>0</v>
      </c>
      <c r="N112" s="52">
        <v>-0.86</v>
      </c>
      <c r="O112" s="52">
        <v>-2</v>
      </c>
      <c r="P112" s="52">
        <v>52.72</v>
      </c>
      <c r="Q112" s="52">
        <v>61.12</v>
      </c>
      <c r="R112" s="52">
        <v>64.599999999999994</v>
      </c>
      <c r="S112" s="39" t="s">
        <v>501</v>
      </c>
      <c r="T112" s="39" t="s">
        <v>502</v>
      </c>
      <c r="U112" s="39">
        <v>24.1</v>
      </c>
      <c r="V112" s="39" t="s">
        <v>503</v>
      </c>
      <c r="W112" s="39" t="s">
        <v>503</v>
      </c>
      <c r="X112" s="39" t="s">
        <v>503</v>
      </c>
    </row>
    <row r="113" spans="1:24" ht="15.5" hidden="1">
      <c r="A113" s="39" t="s">
        <v>2350</v>
      </c>
      <c r="B113" s="39" t="s">
        <v>450</v>
      </c>
      <c r="C113" s="39" t="s">
        <v>77</v>
      </c>
      <c r="D113" s="39" t="s">
        <v>2353</v>
      </c>
      <c r="E113" s="39" t="s">
        <v>495</v>
      </c>
      <c r="F113" s="39" t="s">
        <v>509</v>
      </c>
      <c r="G113" s="39" t="s">
        <v>729</v>
      </c>
      <c r="H113" s="39">
        <v>11</v>
      </c>
      <c r="I113" s="39">
        <v>117774795</v>
      </c>
      <c r="J113" s="39" t="s">
        <v>506</v>
      </c>
      <c r="K113" s="39" t="s">
        <v>501</v>
      </c>
      <c r="L113" s="39" t="s">
        <v>730</v>
      </c>
      <c r="M113" s="52">
        <v>0</v>
      </c>
      <c r="N113" s="52">
        <v>2.13</v>
      </c>
      <c r="O113" s="52">
        <v>0.48</v>
      </c>
      <c r="P113" s="52">
        <v>75.290000000000006</v>
      </c>
      <c r="Q113" s="52">
        <v>74.97</v>
      </c>
      <c r="R113" s="52">
        <v>82.14</v>
      </c>
      <c r="S113" s="39" t="s">
        <v>501</v>
      </c>
      <c r="T113" s="39" t="s">
        <v>502</v>
      </c>
      <c r="U113" s="39">
        <v>24.5</v>
      </c>
      <c r="V113" s="39">
        <v>6.9999999999999999E-4</v>
      </c>
      <c r="W113" s="39">
        <v>4.0000000000000002E-4</v>
      </c>
      <c r="X113" s="39">
        <v>5.9999999999999995E-4</v>
      </c>
    </row>
    <row r="114" spans="1:24" ht="15.5" hidden="1">
      <c r="A114" s="39" t="s">
        <v>494</v>
      </c>
      <c r="B114" s="39" t="s">
        <v>360</v>
      </c>
      <c r="C114" s="39" t="s">
        <v>83</v>
      </c>
      <c r="D114" s="39" t="s">
        <v>80</v>
      </c>
      <c r="E114" s="39" t="s">
        <v>495</v>
      </c>
      <c r="F114" s="39" t="s">
        <v>509</v>
      </c>
      <c r="G114" s="39" t="s">
        <v>731</v>
      </c>
      <c r="H114" s="39">
        <v>21</v>
      </c>
      <c r="I114" s="39">
        <v>42870048</v>
      </c>
      <c r="J114" s="39" t="s">
        <v>499</v>
      </c>
      <c r="K114" s="39" t="s">
        <v>498</v>
      </c>
      <c r="L114" s="39" t="s">
        <v>732</v>
      </c>
      <c r="M114" s="52">
        <v>0.06</v>
      </c>
      <c r="N114" s="52">
        <v>3.17</v>
      </c>
      <c r="O114" s="52">
        <v>-0.33</v>
      </c>
      <c r="P114" s="52">
        <v>81.58</v>
      </c>
      <c r="Q114" s="52">
        <v>88.95</v>
      </c>
      <c r="R114" s="52">
        <v>71.510000000000005</v>
      </c>
      <c r="S114" s="39" t="s">
        <v>501</v>
      </c>
      <c r="T114" s="39" t="s">
        <v>502</v>
      </c>
      <c r="U114" s="39">
        <v>24</v>
      </c>
      <c r="V114" s="39" t="s">
        <v>503</v>
      </c>
      <c r="W114" s="39" t="s">
        <v>503</v>
      </c>
      <c r="X114" s="39" t="s">
        <v>503</v>
      </c>
    </row>
    <row r="115" spans="1:24" ht="15.5" hidden="1">
      <c r="A115" s="39" t="s">
        <v>504</v>
      </c>
      <c r="B115" s="39" t="s">
        <v>175</v>
      </c>
      <c r="C115" s="39" t="s">
        <v>77</v>
      </c>
      <c r="D115" s="39" t="s">
        <v>2353</v>
      </c>
      <c r="E115" s="39" t="s">
        <v>495</v>
      </c>
      <c r="F115" s="39" t="s">
        <v>509</v>
      </c>
      <c r="G115" s="39" t="s">
        <v>733</v>
      </c>
      <c r="H115" s="39">
        <v>13</v>
      </c>
      <c r="I115" s="39">
        <v>38320456</v>
      </c>
      <c r="J115" s="39" t="s">
        <v>501</v>
      </c>
      <c r="K115" s="39" t="s">
        <v>498</v>
      </c>
      <c r="L115" s="39" t="s">
        <v>734</v>
      </c>
      <c r="M115" s="52">
        <v>0.97</v>
      </c>
      <c r="N115" s="52">
        <v>4.7699999999999996</v>
      </c>
      <c r="O115" s="52">
        <v>2.11</v>
      </c>
      <c r="P115" s="52">
        <v>80.45</v>
      </c>
      <c r="Q115" s="52">
        <v>81.53</v>
      </c>
      <c r="R115" s="52">
        <v>79.45</v>
      </c>
      <c r="S115" s="39" t="s">
        <v>502</v>
      </c>
      <c r="T115" s="39" t="s">
        <v>502</v>
      </c>
      <c r="U115" s="39">
        <v>24.2</v>
      </c>
      <c r="V115" s="39" t="s">
        <v>503</v>
      </c>
      <c r="W115" s="39" t="s">
        <v>503</v>
      </c>
      <c r="X115" s="39" t="s">
        <v>503</v>
      </c>
    </row>
    <row r="116" spans="1:24" ht="15.5" hidden="1">
      <c r="A116" s="39" t="s">
        <v>494</v>
      </c>
      <c r="B116" s="39" t="s">
        <v>136</v>
      </c>
      <c r="C116" s="39" t="s">
        <v>77</v>
      </c>
      <c r="D116" s="39" t="s">
        <v>80</v>
      </c>
      <c r="E116" s="39" t="s">
        <v>495</v>
      </c>
      <c r="F116" s="39" t="s">
        <v>509</v>
      </c>
      <c r="G116" s="39" t="s">
        <v>735</v>
      </c>
      <c r="H116" s="39">
        <v>7</v>
      </c>
      <c r="I116" s="39">
        <v>98522786</v>
      </c>
      <c r="J116" s="39" t="s">
        <v>501</v>
      </c>
      <c r="K116" s="39" t="s">
        <v>506</v>
      </c>
      <c r="L116" s="39" t="s">
        <v>736</v>
      </c>
      <c r="M116" s="52">
        <v>1</v>
      </c>
      <c r="N116" s="52">
        <v>11.48</v>
      </c>
      <c r="O116" s="52">
        <v>9.82</v>
      </c>
      <c r="P116" s="52">
        <v>14.12</v>
      </c>
      <c r="Q116" s="52">
        <v>7.89</v>
      </c>
      <c r="R116" s="52">
        <v>4.37</v>
      </c>
      <c r="S116" s="39" t="s">
        <v>501</v>
      </c>
      <c r="T116" s="39" t="s">
        <v>502</v>
      </c>
      <c r="U116" s="39">
        <v>24.4</v>
      </c>
      <c r="V116" s="39" t="s">
        <v>503</v>
      </c>
      <c r="W116" s="39" t="s">
        <v>503</v>
      </c>
      <c r="X116" s="39" t="s">
        <v>503</v>
      </c>
    </row>
    <row r="117" spans="1:24" ht="15.5" hidden="1">
      <c r="A117" s="39" t="s">
        <v>504</v>
      </c>
      <c r="B117" s="39" t="s">
        <v>282</v>
      </c>
      <c r="C117" s="39" t="s">
        <v>77</v>
      </c>
      <c r="D117" s="39" t="s">
        <v>2353</v>
      </c>
      <c r="E117" s="39" t="s">
        <v>495</v>
      </c>
      <c r="F117" s="39" t="s">
        <v>509</v>
      </c>
      <c r="G117" s="39" t="s">
        <v>737</v>
      </c>
      <c r="H117" s="39">
        <v>22</v>
      </c>
      <c r="I117" s="39">
        <v>50656362</v>
      </c>
      <c r="J117" s="39" t="s">
        <v>498</v>
      </c>
      <c r="K117" s="39" t="s">
        <v>499</v>
      </c>
      <c r="L117" s="39" t="s">
        <v>738</v>
      </c>
      <c r="M117" s="52">
        <v>0</v>
      </c>
      <c r="N117" s="52">
        <v>1.91</v>
      </c>
      <c r="O117" s="52">
        <v>-1</v>
      </c>
      <c r="P117" s="52">
        <v>53.58</v>
      </c>
      <c r="Q117" s="52">
        <v>27.53</v>
      </c>
      <c r="R117" s="52">
        <v>20.350000000000001</v>
      </c>
      <c r="S117" s="39" t="s">
        <v>501</v>
      </c>
      <c r="T117" s="39" t="s">
        <v>502</v>
      </c>
      <c r="U117" s="39">
        <v>24.4</v>
      </c>
      <c r="V117" s="39" t="s">
        <v>503</v>
      </c>
      <c r="W117" s="39" t="s">
        <v>503</v>
      </c>
      <c r="X117" s="39" t="s">
        <v>503</v>
      </c>
    </row>
    <row r="118" spans="1:24" ht="15.5" hidden="1">
      <c r="A118" s="39" t="s">
        <v>504</v>
      </c>
      <c r="B118" s="39" t="s">
        <v>269</v>
      </c>
      <c r="C118" s="39" t="s">
        <v>77</v>
      </c>
      <c r="D118" s="39" t="s">
        <v>2353</v>
      </c>
      <c r="E118" s="39" t="s">
        <v>495</v>
      </c>
      <c r="F118" s="39" t="s">
        <v>509</v>
      </c>
      <c r="G118" s="39" t="s">
        <v>739</v>
      </c>
      <c r="H118" s="39">
        <v>12</v>
      </c>
      <c r="I118" s="39">
        <v>125397137</v>
      </c>
      <c r="J118" s="39" t="s">
        <v>498</v>
      </c>
      <c r="K118" s="39" t="s">
        <v>499</v>
      </c>
      <c r="L118" s="39" t="s">
        <v>740</v>
      </c>
      <c r="M118" s="52">
        <v>0.7</v>
      </c>
      <c r="N118" s="52">
        <v>2.46</v>
      </c>
      <c r="O118" s="52">
        <v>6.23</v>
      </c>
      <c r="P118" s="52">
        <v>0.59</v>
      </c>
      <c r="Q118" s="52">
        <v>0.39</v>
      </c>
      <c r="R118" s="52">
        <v>0.18</v>
      </c>
      <c r="S118" s="39" t="s">
        <v>502</v>
      </c>
      <c r="T118" s="39" t="s">
        <v>502</v>
      </c>
      <c r="U118" s="39">
        <v>12.86</v>
      </c>
      <c r="V118" s="53">
        <v>8.2600000000000005E-6</v>
      </c>
      <c r="W118" s="39" t="s">
        <v>503</v>
      </c>
      <c r="X118" s="39" t="s">
        <v>503</v>
      </c>
    </row>
    <row r="119" spans="1:24" ht="15.5">
      <c r="A119" s="39" t="s">
        <v>504</v>
      </c>
      <c r="B119" s="39" t="s">
        <v>239</v>
      </c>
      <c r="C119" s="39" t="s">
        <v>77</v>
      </c>
      <c r="D119" s="39" t="s">
        <v>2353</v>
      </c>
      <c r="E119" s="39" t="s">
        <v>495</v>
      </c>
      <c r="F119" s="39" t="s">
        <v>496</v>
      </c>
      <c r="G119" s="39" t="s">
        <v>1176</v>
      </c>
      <c r="H119" s="39">
        <v>10</v>
      </c>
      <c r="I119" s="39">
        <v>74768027</v>
      </c>
      <c r="J119" s="39" t="s">
        <v>498</v>
      </c>
      <c r="K119" s="39" t="s">
        <v>499</v>
      </c>
      <c r="L119" s="39" t="s">
        <v>1177</v>
      </c>
      <c r="M119" s="52">
        <v>0.78</v>
      </c>
      <c r="N119" s="52">
        <v>3.83</v>
      </c>
      <c r="O119" s="52">
        <v>1.79</v>
      </c>
      <c r="P119" s="52">
        <v>16.27</v>
      </c>
      <c r="Q119" s="52">
        <v>15.74</v>
      </c>
      <c r="R119" s="52">
        <v>8.8699999999999992</v>
      </c>
      <c r="S119" s="39" t="s">
        <v>502</v>
      </c>
      <c r="T119" s="39" t="s">
        <v>502</v>
      </c>
      <c r="U119" s="39">
        <v>35</v>
      </c>
      <c r="V119" s="39" t="s">
        <v>503</v>
      </c>
      <c r="W119" s="39" t="s">
        <v>503</v>
      </c>
      <c r="X119" s="39" t="s">
        <v>503</v>
      </c>
    </row>
    <row r="120" spans="1:24" ht="15.5">
      <c r="A120" s="39" t="s">
        <v>5</v>
      </c>
      <c r="B120" s="39" t="s">
        <v>241</v>
      </c>
      <c r="C120" s="39" t="s">
        <v>77</v>
      </c>
      <c r="D120" s="39" t="s">
        <v>2353</v>
      </c>
      <c r="E120" s="39" t="s">
        <v>495</v>
      </c>
      <c r="F120" s="39" t="s">
        <v>496</v>
      </c>
      <c r="G120" s="39" t="s">
        <v>1014</v>
      </c>
      <c r="H120" s="39">
        <v>18</v>
      </c>
      <c r="I120" s="39">
        <v>19761477</v>
      </c>
      <c r="J120" s="39" t="s">
        <v>506</v>
      </c>
      <c r="K120" s="39" t="s">
        <v>501</v>
      </c>
      <c r="L120" s="39" t="s">
        <v>1015</v>
      </c>
      <c r="M120" s="52" t="s">
        <v>508</v>
      </c>
      <c r="N120" s="52" t="s">
        <v>508</v>
      </c>
      <c r="O120" s="52" t="s">
        <v>508</v>
      </c>
      <c r="P120" s="52">
        <v>13.45</v>
      </c>
      <c r="Q120" s="52">
        <v>5.16</v>
      </c>
      <c r="R120" s="52">
        <v>30.76</v>
      </c>
      <c r="S120" s="39" t="s">
        <v>502</v>
      </c>
      <c r="T120" s="39" t="s">
        <v>502</v>
      </c>
      <c r="U120" s="39">
        <v>35</v>
      </c>
      <c r="V120" s="53">
        <v>8.2400000000000007E-6</v>
      </c>
      <c r="W120" s="39" t="s">
        <v>503</v>
      </c>
      <c r="X120" s="39" t="s">
        <v>503</v>
      </c>
    </row>
    <row r="121" spans="1:24" ht="15.5">
      <c r="A121" s="39" t="s">
        <v>5</v>
      </c>
      <c r="B121" s="39" t="s">
        <v>241</v>
      </c>
      <c r="C121" s="39" t="s">
        <v>77</v>
      </c>
      <c r="D121" s="39" t="s">
        <v>2353</v>
      </c>
      <c r="E121" s="39" t="s">
        <v>495</v>
      </c>
      <c r="F121" s="39" t="s">
        <v>496</v>
      </c>
      <c r="G121" s="39" t="s">
        <v>1304</v>
      </c>
      <c r="H121" s="39">
        <v>1</v>
      </c>
      <c r="I121" s="39">
        <v>48690405</v>
      </c>
      <c r="J121" s="39" t="s">
        <v>506</v>
      </c>
      <c r="K121" s="39" t="s">
        <v>501</v>
      </c>
      <c r="L121" s="39" t="s">
        <v>1305</v>
      </c>
      <c r="M121" s="52">
        <v>0</v>
      </c>
      <c r="N121" s="52">
        <v>1.03</v>
      </c>
      <c r="O121" s="52">
        <v>0.41</v>
      </c>
      <c r="P121" s="52">
        <v>57.95</v>
      </c>
      <c r="Q121" s="52">
        <v>100</v>
      </c>
      <c r="R121" s="52">
        <v>85.35</v>
      </c>
      <c r="S121" s="39" t="s">
        <v>502</v>
      </c>
      <c r="T121" s="39" t="s">
        <v>502</v>
      </c>
      <c r="U121" s="39">
        <v>34</v>
      </c>
      <c r="V121" s="53">
        <v>1.6500000000000001E-5</v>
      </c>
      <c r="W121" s="39">
        <v>1E-4</v>
      </c>
      <c r="X121" s="39">
        <v>2.0000000000000001E-4</v>
      </c>
    </row>
    <row r="122" spans="1:24" ht="15.5">
      <c r="A122" s="39" t="s">
        <v>5</v>
      </c>
      <c r="B122" s="39" t="s">
        <v>242</v>
      </c>
      <c r="C122" s="39" t="s">
        <v>83</v>
      </c>
      <c r="D122" s="39" t="s">
        <v>2353</v>
      </c>
      <c r="E122" s="39" t="s">
        <v>495</v>
      </c>
      <c r="F122" s="39" t="s">
        <v>496</v>
      </c>
      <c r="G122" s="39" t="s">
        <v>910</v>
      </c>
      <c r="H122" s="39" t="s">
        <v>536</v>
      </c>
      <c r="I122" s="39">
        <v>10153115</v>
      </c>
      <c r="J122" s="39" t="s">
        <v>498</v>
      </c>
      <c r="K122" s="39" t="s">
        <v>499</v>
      </c>
      <c r="L122" s="39" t="s">
        <v>911</v>
      </c>
      <c r="M122" s="52">
        <v>0.99</v>
      </c>
      <c r="N122" s="52">
        <v>3.61</v>
      </c>
      <c r="O122" s="52">
        <v>4.7</v>
      </c>
      <c r="P122" s="52">
        <v>35.28</v>
      </c>
      <c r="Q122" s="52">
        <v>20.97</v>
      </c>
      <c r="R122" s="52">
        <v>9.66</v>
      </c>
      <c r="S122" s="39" t="s">
        <v>502</v>
      </c>
      <c r="T122" s="39" t="s">
        <v>512</v>
      </c>
      <c r="U122" s="39">
        <v>25.1</v>
      </c>
      <c r="V122" s="39" t="s">
        <v>503</v>
      </c>
      <c r="W122" s="39" t="s">
        <v>503</v>
      </c>
      <c r="X122" s="39" t="s">
        <v>503</v>
      </c>
    </row>
    <row r="123" spans="1:24" ht="15.5">
      <c r="A123" s="39" t="s">
        <v>494</v>
      </c>
      <c r="B123" s="39" t="s">
        <v>243</v>
      </c>
      <c r="C123" s="39" t="s">
        <v>77</v>
      </c>
      <c r="D123" s="39" t="s">
        <v>2353</v>
      </c>
      <c r="E123" s="39" t="s">
        <v>495</v>
      </c>
      <c r="F123" s="39" t="s">
        <v>496</v>
      </c>
      <c r="G123" s="39" t="s">
        <v>601</v>
      </c>
      <c r="H123" s="39">
        <v>19</v>
      </c>
      <c r="I123" s="39">
        <v>42738537</v>
      </c>
      <c r="J123" s="39" t="s">
        <v>499</v>
      </c>
      <c r="K123" s="39" t="s">
        <v>498</v>
      </c>
      <c r="L123" s="39" t="s">
        <v>602</v>
      </c>
      <c r="M123" s="52">
        <v>1</v>
      </c>
      <c r="N123" s="52">
        <v>4.1100000000000003</v>
      </c>
      <c r="O123" s="52">
        <v>3.44</v>
      </c>
      <c r="P123" s="52">
        <v>9.98</v>
      </c>
      <c r="Q123" s="52">
        <v>16.66</v>
      </c>
      <c r="R123" s="52" t="s">
        <v>508</v>
      </c>
      <c r="S123" s="39" t="s">
        <v>501</v>
      </c>
      <c r="T123" s="39" t="s">
        <v>502</v>
      </c>
      <c r="U123" s="39">
        <v>26.9</v>
      </c>
      <c r="V123" s="39" t="s">
        <v>503</v>
      </c>
      <c r="W123" s="39" t="s">
        <v>503</v>
      </c>
      <c r="X123" s="39" t="s">
        <v>503</v>
      </c>
    </row>
    <row r="124" spans="1:24" ht="15.5">
      <c r="A124" s="39" t="s">
        <v>504</v>
      </c>
      <c r="B124" s="39" t="s">
        <v>247</v>
      </c>
      <c r="C124" s="39" t="s">
        <v>77</v>
      </c>
      <c r="D124" s="39" t="s">
        <v>80</v>
      </c>
      <c r="E124" s="39" t="s">
        <v>806</v>
      </c>
      <c r="F124" s="39" t="s">
        <v>788</v>
      </c>
      <c r="G124" s="39" t="s">
        <v>959</v>
      </c>
      <c r="H124" s="39">
        <v>10</v>
      </c>
      <c r="I124" s="39">
        <v>119302815</v>
      </c>
      <c r="J124" s="39" t="s">
        <v>498</v>
      </c>
      <c r="K124" s="39" t="s">
        <v>501</v>
      </c>
      <c r="L124" s="39" t="s">
        <v>960</v>
      </c>
      <c r="M124" s="52">
        <v>0.94</v>
      </c>
      <c r="N124" s="52">
        <v>2.93</v>
      </c>
      <c r="O124" s="52">
        <v>3.02</v>
      </c>
      <c r="P124" s="52">
        <v>64.489999999999995</v>
      </c>
      <c r="Q124" s="52">
        <v>100</v>
      </c>
      <c r="R124" s="52">
        <v>86.82</v>
      </c>
      <c r="S124" s="39" t="s">
        <v>503</v>
      </c>
      <c r="T124" s="39" t="s">
        <v>503</v>
      </c>
      <c r="U124" s="39">
        <v>39</v>
      </c>
      <c r="V124" s="39" t="s">
        <v>503</v>
      </c>
      <c r="W124" s="39" t="s">
        <v>503</v>
      </c>
      <c r="X124" s="39" t="s">
        <v>503</v>
      </c>
    </row>
    <row r="125" spans="1:24" ht="15.5">
      <c r="A125" s="39" t="s">
        <v>5</v>
      </c>
      <c r="B125" s="39" t="s">
        <v>252</v>
      </c>
      <c r="C125" s="39" t="s">
        <v>77</v>
      </c>
      <c r="D125" s="39" t="s">
        <v>2353</v>
      </c>
      <c r="E125" s="39" t="s">
        <v>806</v>
      </c>
      <c r="F125" s="39" t="s">
        <v>788</v>
      </c>
      <c r="G125" s="39" t="s">
        <v>1223</v>
      </c>
      <c r="H125" s="39">
        <v>1</v>
      </c>
      <c r="I125" s="39">
        <v>84649798</v>
      </c>
      <c r="J125" s="39" t="s">
        <v>506</v>
      </c>
      <c r="K125" s="39" t="s">
        <v>501</v>
      </c>
      <c r="L125" s="39" t="s">
        <v>1224</v>
      </c>
      <c r="M125" s="52">
        <v>0.61</v>
      </c>
      <c r="N125" s="52">
        <v>3.18</v>
      </c>
      <c r="O125" s="52">
        <v>2.5499999999999998</v>
      </c>
      <c r="P125" s="52">
        <v>12.26</v>
      </c>
      <c r="Q125" s="52">
        <v>12.48</v>
      </c>
      <c r="R125" s="52">
        <v>6.79</v>
      </c>
      <c r="S125" s="39" t="s">
        <v>503</v>
      </c>
      <c r="T125" s="39" t="s">
        <v>503</v>
      </c>
      <c r="U125" s="39">
        <v>38</v>
      </c>
      <c r="V125" s="39" t="s">
        <v>503</v>
      </c>
      <c r="W125" s="39" t="s">
        <v>503</v>
      </c>
      <c r="X125" s="39" t="s">
        <v>503</v>
      </c>
    </row>
    <row r="126" spans="1:24" ht="15.5" hidden="1">
      <c r="A126" s="39" t="s">
        <v>494</v>
      </c>
      <c r="B126" s="39" t="s">
        <v>367</v>
      </c>
      <c r="C126" s="39" t="s">
        <v>77</v>
      </c>
      <c r="D126" s="39" t="s">
        <v>80</v>
      </c>
      <c r="E126" s="39" t="s">
        <v>495</v>
      </c>
      <c r="F126" s="39" t="s">
        <v>509</v>
      </c>
      <c r="G126" s="39" t="s">
        <v>754</v>
      </c>
      <c r="H126" s="39">
        <v>1</v>
      </c>
      <c r="I126" s="39">
        <v>155644814</v>
      </c>
      <c r="J126" s="39" t="s">
        <v>498</v>
      </c>
      <c r="K126" s="39" t="s">
        <v>506</v>
      </c>
      <c r="L126" s="39" t="s">
        <v>755</v>
      </c>
      <c r="M126" s="52">
        <v>0</v>
      </c>
      <c r="N126" s="52">
        <v>2.5</v>
      </c>
      <c r="O126" s="52">
        <v>0.23</v>
      </c>
      <c r="P126" s="52" t="s">
        <v>508</v>
      </c>
      <c r="Q126" s="52">
        <v>6.85</v>
      </c>
      <c r="R126" s="52" t="s">
        <v>508</v>
      </c>
      <c r="S126" s="39" t="s">
        <v>501</v>
      </c>
      <c r="T126" s="39" t="s">
        <v>502</v>
      </c>
      <c r="U126" s="39">
        <v>23</v>
      </c>
      <c r="V126" s="39" t="s">
        <v>503</v>
      </c>
      <c r="W126" s="39" t="s">
        <v>503</v>
      </c>
      <c r="X126" s="39" t="s">
        <v>503</v>
      </c>
    </row>
    <row r="127" spans="1:24" ht="15.5" hidden="1">
      <c r="A127" s="39" t="s">
        <v>494</v>
      </c>
      <c r="B127" s="39" t="s">
        <v>337</v>
      </c>
      <c r="C127" s="39" t="s">
        <v>83</v>
      </c>
      <c r="D127" s="39" t="s">
        <v>2353</v>
      </c>
      <c r="E127" s="39" t="s">
        <v>495</v>
      </c>
      <c r="F127" s="39" t="s">
        <v>509</v>
      </c>
      <c r="G127" s="39" t="s">
        <v>756</v>
      </c>
      <c r="H127" s="39">
        <v>1</v>
      </c>
      <c r="I127" s="39">
        <v>244218404</v>
      </c>
      <c r="J127" s="39" t="s">
        <v>498</v>
      </c>
      <c r="K127" s="39" t="s">
        <v>499</v>
      </c>
      <c r="L127" s="39" t="s">
        <v>757</v>
      </c>
      <c r="M127" s="52">
        <v>0.97</v>
      </c>
      <c r="N127" s="52">
        <v>3.22</v>
      </c>
      <c r="O127" s="52">
        <v>3.36</v>
      </c>
      <c r="P127" s="52">
        <v>37.36</v>
      </c>
      <c r="Q127" s="52">
        <v>30.9</v>
      </c>
      <c r="R127" s="52">
        <v>43.2</v>
      </c>
      <c r="S127" s="39" t="s">
        <v>501</v>
      </c>
      <c r="T127" s="39" t="s">
        <v>502</v>
      </c>
      <c r="U127" s="39">
        <v>24</v>
      </c>
      <c r="V127" s="39" t="s">
        <v>503</v>
      </c>
      <c r="W127" s="39" t="s">
        <v>503</v>
      </c>
      <c r="X127" s="39" t="s">
        <v>503</v>
      </c>
    </row>
    <row r="128" spans="1:24" ht="15.5">
      <c r="A128" s="39" t="s">
        <v>504</v>
      </c>
      <c r="B128" s="39" t="s">
        <v>253</v>
      </c>
      <c r="C128" s="39" t="s">
        <v>77</v>
      </c>
      <c r="D128" s="39" t="s">
        <v>2353</v>
      </c>
      <c r="E128" s="39" t="s">
        <v>806</v>
      </c>
      <c r="F128" s="39" t="s">
        <v>788</v>
      </c>
      <c r="G128" s="39" t="s">
        <v>822</v>
      </c>
      <c r="H128" s="39">
        <v>6</v>
      </c>
      <c r="I128" s="39">
        <v>157528105</v>
      </c>
      <c r="J128" s="39" t="s">
        <v>506</v>
      </c>
      <c r="K128" s="39" t="s">
        <v>501</v>
      </c>
      <c r="L128" s="39" t="s">
        <v>823</v>
      </c>
      <c r="M128" s="52">
        <v>1</v>
      </c>
      <c r="N128" s="52">
        <v>6.49</v>
      </c>
      <c r="O128" s="52">
        <v>3.39</v>
      </c>
      <c r="P128" s="52">
        <v>28.66</v>
      </c>
      <c r="Q128" s="52">
        <v>16.82</v>
      </c>
      <c r="R128" s="52">
        <v>9.7899999999999991</v>
      </c>
      <c r="S128" s="39" t="s">
        <v>503</v>
      </c>
      <c r="T128" s="39" t="s">
        <v>503</v>
      </c>
      <c r="U128" s="39">
        <v>52</v>
      </c>
      <c r="V128" s="39" t="s">
        <v>503</v>
      </c>
      <c r="W128" s="39" t="s">
        <v>503</v>
      </c>
      <c r="X128" s="39" t="s">
        <v>503</v>
      </c>
    </row>
    <row r="129" spans="1:24" ht="15.5" hidden="1">
      <c r="A129" s="39" t="s">
        <v>494</v>
      </c>
      <c r="B129" s="39" t="s">
        <v>260</v>
      </c>
      <c r="C129" s="39" t="s">
        <v>83</v>
      </c>
      <c r="D129" s="39" t="s">
        <v>80</v>
      </c>
      <c r="E129" s="39" t="s">
        <v>519</v>
      </c>
      <c r="F129" s="39" t="s">
        <v>509</v>
      </c>
      <c r="G129" s="39" t="s">
        <v>760</v>
      </c>
      <c r="H129" s="39">
        <v>16</v>
      </c>
      <c r="I129" s="39">
        <v>72923855</v>
      </c>
      <c r="J129" s="39" t="s">
        <v>498</v>
      </c>
      <c r="K129" s="39" t="s">
        <v>501</v>
      </c>
      <c r="L129" s="39" t="s">
        <v>761</v>
      </c>
      <c r="M129" s="52">
        <v>1</v>
      </c>
      <c r="N129" s="52">
        <v>8.1</v>
      </c>
      <c r="O129" s="52">
        <v>-1.68</v>
      </c>
      <c r="P129" s="52">
        <v>20.9</v>
      </c>
      <c r="Q129" s="52">
        <v>19.25</v>
      </c>
      <c r="R129" s="52">
        <v>16.559999999999999</v>
      </c>
      <c r="S129" s="39" t="s">
        <v>501</v>
      </c>
      <c r="T129" s="39" t="s">
        <v>502</v>
      </c>
      <c r="U129" s="39">
        <v>24</v>
      </c>
      <c r="V129" s="39" t="s">
        <v>503</v>
      </c>
      <c r="W129" s="39" t="s">
        <v>503</v>
      </c>
      <c r="X129" s="39" t="s">
        <v>503</v>
      </c>
    </row>
    <row r="130" spans="1:24" ht="15.5">
      <c r="A130" s="39" t="s">
        <v>504</v>
      </c>
      <c r="B130" s="39" t="s">
        <v>253</v>
      </c>
      <c r="C130" s="39" t="s">
        <v>77</v>
      </c>
      <c r="D130" s="39" t="s">
        <v>2353</v>
      </c>
      <c r="E130" s="39" t="s">
        <v>495</v>
      </c>
      <c r="F130" s="39" t="s">
        <v>496</v>
      </c>
      <c r="G130" s="39" t="s">
        <v>675</v>
      </c>
      <c r="H130" s="39" t="s">
        <v>536</v>
      </c>
      <c r="I130" s="39">
        <v>152937460</v>
      </c>
      <c r="J130" s="39" t="s">
        <v>506</v>
      </c>
      <c r="K130" s="39" t="s">
        <v>498</v>
      </c>
      <c r="L130" s="39" t="s">
        <v>676</v>
      </c>
      <c r="M130" s="52">
        <v>0</v>
      </c>
      <c r="N130" s="52">
        <v>1.44</v>
      </c>
      <c r="O130" s="52">
        <v>1.73</v>
      </c>
      <c r="P130" s="52">
        <v>60.43</v>
      </c>
      <c r="Q130" s="52">
        <v>58.18</v>
      </c>
      <c r="R130" s="52">
        <v>65.489999999999995</v>
      </c>
      <c r="S130" s="39" t="s">
        <v>501</v>
      </c>
      <c r="T130" s="39" t="s">
        <v>502</v>
      </c>
      <c r="U130" s="39">
        <v>27.8</v>
      </c>
      <c r="V130" s="39" t="s">
        <v>503</v>
      </c>
      <c r="W130" s="39" t="s">
        <v>503</v>
      </c>
      <c r="X130" s="39" t="s">
        <v>503</v>
      </c>
    </row>
    <row r="131" spans="1:24" ht="15.5" hidden="1">
      <c r="A131" s="39" t="s">
        <v>2350</v>
      </c>
      <c r="B131" s="39">
        <v>48406</v>
      </c>
      <c r="C131" s="39" t="s">
        <v>77</v>
      </c>
      <c r="D131" s="39" t="s">
        <v>80</v>
      </c>
      <c r="E131" s="39" t="s">
        <v>495</v>
      </c>
      <c r="F131" s="39" t="s">
        <v>509</v>
      </c>
      <c r="G131" s="39" t="s">
        <v>764</v>
      </c>
      <c r="H131" s="39">
        <v>22</v>
      </c>
      <c r="I131" s="39">
        <v>22869375</v>
      </c>
      <c r="J131" s="39" t="s">
        <v>506</v>
      </c>
      <c r="K131" s="39" t="s">
        <v>499</v>
      </c>
      <c r="L131" s="39" t="s">
        <v>765</v>
      </c>
      <c r="M131" s="52">
        <v>0</v>
      </c>
      <c r="N131" s="52">
        <v>-0.68</v>
      </c>
      <c r="O131" s="52">
        <v>-1.47</v>
      </c>
      <c r="P131" s="52" t="s">
        <v>508</v>
      </c>
      <c r="Q131" s="52" t="s">
        <v>508</v>
      </c>
      <c r="R131" s="52" t="s">
        <v>508</v>
      </c>
      <c r="S131" s="39" t="s">
        <v>501</v>
      </c>
      <c r="T131" s="39" t="s">
        <v>502</v>
      </c>
      <c r="U131" s="39">
        <v>15.36</v>
      </c>
      <c r="V131" s="53">
        <v>2.4700000000000001E-5</v>
      </c>
      <c r="W131" s="39" t="s">
        <v>503</v>
      </c>
      <c r="X131" s="39" t="s">
        <v>503</v>
      </c>
    </row>
    <row r="132" spans="1:24" ht="15.5">
      <c r="A132" s="39" t="s">
        <v>532</v>
      </c>
      <c r="B132" s="39" t="s">
        <v>254</v>
      </c>
      <c r="C132" s="39" t="s">
        <v>83</v>
      </c>
      <c r="D132" s="39" t="s">
        <v>2353</v>
      </c>
      <c r="E132" s="39" t="s">
        <v>495</v>
      </c>
      <c r="F132" s="39" t="s">
        <v>496</v>
      </c>
      <c r="G132" s="39" t="s">
        <v>543</v>
      </c>
      <c r="H132" s="39">
        <v>12</v>
      </c>
      <c r="I132" s="46">
        <v>53918506</v>
      </c>
      <c r="J132" s="39" t="s">
        <v>498</v>
      </c>
      <c r="K132" s="39" t="s">
        <v>499</v>
      </c>
      <c r="L132" s="39" t="s">
        <v>544</v>
      </c>
      <c r="M132" s="52">
        <v>0.98</v>
      </c>
      <c r="N132" s="52">
        <v>3.79</v>
      </c>
      <c r="O132" s="52">
        <v>1.74</v>
      </c>
      <c r="P132" s="52">
        <v>16.989999999999998</v>
      </c>
      <c r="Q132" s="52">
        <v>43.12</v>
      </c>
      <c r="R132" s="52" t="s">
        <v>508</v>
      </c>
      <c r="S132" s="39" t="s">
        <v>501</v>
      </c>
      <c r="T132" s="39" t="s">
        <v>502</v>
      </c>
      <c r="U132" s="39">
        <v>27.5</v>
      </c>
      <c r="V132" s="39" t="s">
        <v>503</v>
      </c>
      <c r="W132" s="39">
        <v>1E-4</v>
      </c>
      <c r="X132" s="39" t="s">
        <v>503</v>
      </c>
    </row>
    <row r="133" spans="1:24" ht="15.5" hidden="1">
      <c r="A133" s="39" t="s">
        <v>494</v>
      </c>
      <c r="B133" s="39" t="s">
        <v>401</v>
      </c>
      <c r="C133" s="39" t="s">
        <v>77</v>
      </c>
      <c r="D133" s="39" t="s">
        <v>80</v>
      </c>
      <c r="E133" s="39" t="s">
        <v>768</v>
      </c>
      <c r="F133" s="39" t="s">
        <v>769</v>
      </c>
      <c r="G133" s="39" t="s">
        <v>770</v>
      </c>
      <c r="H133" s="39">
        <v>12</v>
      </c>
      <c r="I133" s="39">
        <v>9253765</v>
      </c>
      <c r="J133" s="39" t="s">
        <v>499</v>
      </c>
      <c r="K133" s="39" t="s">
        <v>498</v>
      </c>
      <c r="L133" s="39" t="s">
        <v>771</v>
      </c>
      <c r="M133" s="52">
        <v>0</v>
      </c>
      <c r="N133" s="52">
        <v>4.92</v>
      </c>
      <c r="O133" s="52">
        <v>0.52</v>
      </c>
      <c r="P133" s="52">
        <v>72.59</v>
      </c>
      <c r="Q133" s="52">
        <v>66.83</v>
      </c>
      <c r="R133" s="52">
        <v>23.35</v>
      </c>
      <c r="S133" s="39"/>
      <c r="T133" s="39"/>
      <c r="U133" s="39">
        <v>8.8999999999999996E-2</v>
      </c>
      <c r="V133" s="39"/>
      <c r="W133" s="39"/>
      <c r="X133" s="39"/>
    </row>
    <row r="134" spans="1:24" ht="15.5" hidden="1">
      <c r="A134" s="39" t="s">
        <v>504</v>
      </c>
      <c r="B134" s="39" t="s">
        <v>314</v>
      </c>
      <c r="C134" s="39" t="s">
        <v>83</v>
      </c>
      <c r="D134" s="39" t="s">
        <v>2353</v>
      </c>
      <c r="E134" s="39" t="s">
        <v>768</v>
      </c>
      <c r="F134" s="39" t="s">
        <v>769</v>
      </c>
      <c r="G134" s="39" t="s">
        <v>497</v>
      </c>
      <c r="H134" s="39">
        <v>2</v>
      </c>
      <c r="I134" s="39">
        <v>69723202</v>
      </c>
      <c r="J134" s="39" t="s">
        <v>506</v>
      </c>
      <c r="K134" s="39" t="s">
        <v>501</v>
      </c>
      <c r="L134" s="39" t="s">
        <v>772</v>
      </c>
      <c r="M134" s="52">
        <v>1</v>
      </c>
      <c r="N134" s="52">
        <v>5.0199999999999996</v>
      </c>
      <c r="O134" s="52">
        <v>1.46</v>
      </c>
      <c r="P134" s="52">
        <v>24.13</v>
      </c>
      <c r="Q134" s="52">
        <v>16.47</v>
      </c>
      <c r="R134" s="52">
        <v>10.78</v>
      </c>
      <c r="S134" s="39"/>
      <c r="T134" s="39"/>
      <c r="U134" s="39">
        <v>14.92</v>
      </c>
      <c r="V134" s="39"/>
      <c r="W134" s="39"/>
      <c r="X134" s="39"/>
    </row>
    <row r="135" spans="1:24" ht="15.5" hidden="1">
      <c r="A135" s="39" t="s">
        <v>504</v>
      </c>
      <c r="B135" s="39" t="s">
        <v>368</v>
      </c>
      <c r="C135" s="39" t="s">
        <v>77</v>
      </c>
      <c r="D135" s="39" t="s">
        <v>2353</v>
      </c>
      <c r="E135" s="39" t="s">
        <v>495</v>
      </c>
      <c r="F135" s="39" t="s">
        <v>509</v>
      </c>
      <c r="G135" s="39" t="s">
        <v>773</v>
      </c>
      <c r="H135" s="39">
        <v>7</v>
      </c>
      <c r="I135" s="39">
        <v>121726179</v>
      </c>
      <c r="J135" s="39" t="s">
        <v>499</v>
      </c>
      <c r="K135" s="39" t="s">
        <v>498</v>
      </c>
      <c r="L135" s="39" t="s">
        <v>774</v>
      </c>
      <c r="M135" s="52">
        <v>0</v>
      </c>
      <c r="N135" s="52">
        <v>2.88</v>
      </c>
      <c r="O135" s="52">
        <v>-0.21</v>
      </c>
      <c r="P135" s="52">
        <v>85.2</v>
      </c>
      <c r="Q135" s="52">
        <v>76.17</v>
      </c>
      <c r="R135" s="52">
        <v>61.62</v>
      </c>
      <c r="S135" s="39" t="s">
        <v>501</v>
      </c>
      <c r="T135" s="39" t="s">
        <v>538</v>
      </c>
      <c r="U135" s="39">
        <v>22.9</v>
      </c>
      <c r="V135" s="39" t="s">
        <v>503</v>
      </c>
      <c r="W135" s="39" t="s">
        <v>503</v>
      </c>
      <c r="X135" s="39" t="s">
        <v>503</v>
      </c>
    </row>
    <row r="136" spans="1:24" ht="15.5" hidden="1">
      <c r="A136" s="39" t="s">
        <v>494</v>
      </c>
      <c r="B136" s="39" t="s">
        <v>347</v>
      </c>
      <c r="C136" s="39" t="s">
        <v>77</v>
      </c>
      <c r="D136" s="39" t="s">
        <v>80</v>
      </c>
      <c r="E136" s="39" t="s">
        <v>768</v>
      </c>
      <c r="F136" s="39" t="s">
        <v>769</v>
      </c>
      <c r="G136" s="39" t="s">
        <v>775</v>
      </c>
      <c r="H136" s="39">
        <v>3</v>
      </c>
      <c r="I136" s="39">
        <v>52003517</v>
      </c>
      <c r="J136" s="39" t="s">
        <v>506</v>
      </c>
      <c r="K136" s="39" t="s">
        <v>501</v>
      </c>
      <c r="L136" s="39" t="s">
        <v>776</v>
      </c>
      <c r="M136" s="52">
        <v>0.12</v>
      </c>
      <c r="N136" s="52">
        <v>1.33</v>
      </c>
      <c r="O136" s="52">
        <v>0.09</v>
      </c>
      <c r="P136" s="52">
        <v>50.43</v>
      </c>
      <c r="Q136" s="52">
        <v>57.8</v>
      </c>
      <c r="R136" s="52">
        <v>55.88</v>
      </c>
      <c r="S136" s="39" t="s">
        <v>503</v>
      </c>
      <c r="T136" s="39" t="s">
        <v>503</v>
      </c>
      <c r="U136" s="39">
        <v>20</v>
      </c>
      <c r="V136" s="53">
        <v>9.1100000000000005E-5</v>
      </c>
      <c r="W136" s="39">
        <v>1E-4</v>
      </c>
      <c r="X136" s="39" t="s">
        <v>503</v>
      </c>
    </row>
    <row r="137" spans="1:24" ht="15.5" hidden="1">
      <c r="A137" s="39" t="s">
        <v>494</v>
      </c>
      <c r="B137" s="39" t="s">
        <v>393</v>
      </c>
      <c r="C137" s="39" t="s">
        <v>83</v>
      </c>
      <c r="D137" s="39" t="s">
        <v>80</v>
      </c>
      <c r="E137" s="39" t="s">
        <v>495</v>
      </c>
      <c r="F137" s="39" t="s">
        <v>509</v>
      </c>
      <c r="G137" s="39" t="s">
        <v>777</v>
      </c>
      <c r="H137" s="39">
        <v>2</v>
      </c>
      <c r="I137" s="39">
        <v>111525985</v>
      </c>
      <c r="J137" s="39" t="s">
        <v>506</v>
      </c>
      <c r="K137" s="39" t="s">
        <v>498</v>
      </c>
      <c r="L137" s="39" t="s">
        <v>778</v>
      </c>
      <c r="M137" s="52">
        <v>0</v>
      </c>
      <c r="N137" s="52">
        <v>1.06</v>
      </c>
      <c r="O137" s="52">
        <v>0.08</v>
      </c>
      <c r="P137" s="52">
        <v>67.680000000000007</v>
      </c>
      <c r="Q137" s="52">
        <v>77.41</v>
      </c>
      <c r="R137" s="52">
        <v>78.09</v>
      </c>
      <c r="S137" s="39" t="s">
        <v>501</v>
      </c>
      <c r="T137" s="39" t="s">
        <v>538</v>
      </c>
      <c r="U137" s="39">
        <v>4.9509999999999996</v>
      </c>
      <c r="V137" s="39" t="s">
        <v>503</v>
      </c>
      <c r="W137" s="39" t="s">
        <v>503</v>
      </c>
      <c r="X137" s="39" t="s">
        <v>503</v>
      </c>
    </row>
    <row r="138" spans="1:24" ht="15.5" hidden="1">
      <c r="A138" s="39" t="s">
        <v>504</v>
      </c>
      <c r="B138" s="39" t="s">
        <v>179</v>
      </c>
      <c r="C138" s="39" t="s">
        <v>83</v>
      </c>
      <c r="D138" s="39" t="s">
        <v>80</v>
      </c>
      <c r="E138" s="39" t="s">
        <v>495</v>
      </c>
      <c r="F138" s="39" t="s">
        <v>509</v>
      </c>
      <c r="G138" s="39" t="s">
        <v>779</v>
      </c>
      <c r="H138" s="39">
        <v>16</v>
      </c>
      <c r="I138" s="39">
        <v>89167117</v>
      </c>
      <c r="J138" s="39" t="s">
        <v>506</v>
      </c>
      <c r="K138" s="39" t="s">
        <v>501</v>
      </c>
      <c r="L138" s="39" t="s">
        <v>780</v>
      </c>
      <c r="M138" s="52">
        <v>0</v>
      </c>
      <c r="N138" s="52">
        <v>-0.76</v>
      </c>
      <c r="O138" s="52">
        <v>-1.58</v>
      </c>
      <c r="P138" s="52">
        <v>72.25</v>
      </c>
      <c r="Q138" s="52">
        <v>48.14</v>
      </c>
      <c r="R138" s="52">
        <v>50.14</v>
      </c>
      <c r="S138" s="39" t="s">
        <v>501</v>
      </c>
      <c r="T138" s="39" t="s">
        <v>538</v>
      </c>
      <c r="U138" s="39">
        <v>15.21</v>
      </c>
      <c r="V138" s="39">
        <v>2.0000000000000001E-4</v>
      </c>
      <c r="W138" s="39">
        <v>2.0000000000000001E-4</v>
      </c>
      <c r="X138" s="39" t="s">
        <v>503</v>
      </c>
    </row>
    <row r="139" spans="1:24" ht="15.5" hidden="1">
      <c r="A139" s="39" t="s">
        <v>2350</v>
      </c>
      <c r="B139" s="39" t="s">
        <v>450</v>
      </c>
      <c r="C139" s="39" t="s">
        <v>77</v>
      </c>
      <c r="D139" s="39" t="s">
        <v>2353</v>
      </c>
      <c r="E139" s="39" t="s">
        <v>495</v>
      </c>
      <c r="F139" s="39" t="s">
        <v>509</v>
      </c>
      <c r="G139" s="39" t="s">
        <v>781</v>
      </c>
      <c r="H139" s="39">
        <v>8</v>
      </c>
      <c r="I139" s="39">
        <v>24187507</v>
      </c>
      <c r="J139" s="39" t="s">
        <v>498</v>
      </c>
      <c r="K139" s="39" t="s">
        <v>499</v>
      </c>
      <c r="L139" s="39" t="s">
        <v>782</v>
      </c>
      <c r="M139" s="52">
        <v>0</v>
      </c>
      <c r="N139" s="52">
        <v>0.66</v>
      </c>
      <c r="O139" s="52">
        <v>-1.68</v>
      </c>
      <c r="P139" s="52">
        <v>88.35</v>
      </c>
      <c r="Q139" s="52">
        <v>85.65</v>
      </c>
      <c r="R139" s="52">
        <v>73.11</v>
      </c>
      <c r="S139" s="39" t="s">
        <v>501</v>
      </c>
      <c r="T139" s="39" t="s">
        <v>538</v>
      </c>
      <c r="U139" s="39">
        <v>0.92100000000000004</v>
      </c>
      <c r="V139" s="39" t="s">
        <v>503</v>
      </c>
      <c r="W139" s="39" t="s">
        <v>503</v>
      </c>
      <c r="X139" s="39" t="s">
        <v>503</v>
      </c>
    </row>
    <row r="140" spans="1:24" ht="15.5" hidden="1">
      <c r="A140" s="39" t="s">
        <v>494</v>
      </c>
      <c r="B140" s="39" t="s">
        <v>243</v>
      </c>
      <c r="C140" s="39" t="s">
        <v>77</v>
      </c>
      <c r="D140" s="39" t="s">
        <v>2353</v>
      </c>
      <c r="E140" s="39" t="s">
        <v>768</v>
      </c>
      <c r="F140" s="39" t="s">
        <v>769</v>
      </c>
      <c r="G140" s="39" t="s">
        <v>783</v>
      </c>
      <c r="H140" s="39">
        <v>1</v>
      </c>
      <c r="I140" s="39">
        <v>79383370</v>
      </c>
      <c r="J140" s="39" t="s">
        <v>498</v>
      </c>
      <c r="K140" s="39" t="s">
        <v>499</v>
      </c>
      <c r="L140" s="39" t="s">
        <v>784</v>
      </c>
      <c r="M140" s="52" t="s">
        <v>508</v>
      </c>
      <c r="N140" s="52" t="s">
        <v>508</v>
      </c>
      <c r="O140" s="52" t="s">
        <v>508</v>
      </c>
      <c r="P140" s="52">
        <v>63.63</v>
      </c>
      <c r="Q140" s="52" t="s">
        <v>508</v>
      </c>
      <c r="R140" s="52" t="s">
        <v>508</v>
      </c>
      <c r="S140" s="39" t="s">
        <v>503</v>
      </c>
      <c r="T140" s="39" t="s">
        <v>503</v>
      </c>
      <c r="U140" s="39">
        <v>11.73</v>
      </c>
      <c r="V140" s="53">
        <v>5.2299999999999997E-5</v>
      </c>
      <c r="W140" s="39" t="s">
        <v>503</v>
      </c>
      <c r="X140" s="39">
        <v>4.0000000000000002E-4</v>
      </c>
    </row>
    <row r="141" spans="1:24" ht="15.5" hidden="1">
      <c r="A141" s="39" t="s">
        <v>494</v>
      </c>
      <c r="B141" s="39" t="s">
        <v>173</v>
      </c>
      <c r="C141" s="39" t="s">
        <v>77</v>
      </c>
      <c r="D141" s="39" t="s">
        <v>80</v>
      </c>
      <c r="E141" s="39" t="s">
        <v>768</v>
      </c>
      <c r="F141" s="39" t="s">
        <v>769</v>
      </c>
      <c r="G141" s="39" t="s">
        <v>785</v>
      </c>
      <c r="H141" s="39">
        <v>1</v>
      </c>
      <c r="I141" s="39">
        <v>244574656</v>
      </c>
      <c r="J141" s="39" t="s">
        <v>506</v>
      </c>
      <c r="K141" s="39" t="s">
        <v>501</v>
      </c>
      <c r="L141" s="39" t="s">
        <v>786</v>
      </c>
      <c r="M141" s="52">
        <v>0.82</v>
      </c>
      <c r="N141" s="52">
        <v>3.58</v>
      </c>
      <c r="O141" s="52">
        <v>2.21</v>
      </c>
      <c r="P141" s="52">
        <v>8.07</v>
      </c>
      <c r="Q141" s="52">
        <v>34.65</v>
      </c>
      <c r="R141" s="52">
        <v>15.24</v>
      </c>
      <c r="S141" s="39" t="s">
        <v>503</v>
      </c>
      <c r="T141" s="39" t="s">
        <v>503</v>
      </c>
      <c r="U141" s="39">
        <v>17.61</v>
      </c>
      <c r="V141" s="53">
        <v>3.3000000000000003E-5</v>
      </c>
      <c r="W141" s="39" t="s">
        <v>503</v>
      </c>
      <c r="X141" s="39">
        <v>2.0000000000000001E-4</v>
      </c>
    </row>
    <row r="142" spans="1:24" ht="15.5">
      <c r="A142" s="39" t="s">
        <v>494</v>
      </c>
      <c r="B142" s="39" t="s">
        <v>260</v>
      </c>
      <c r="C142" s="39" t="s">
        <v>83</v>
      </c>
      <c r="D142" s="39" t="s">
        <v>80</v>
      </c>
      <c r="E142" s="39" t="s">
        <v>495</v>
      </c>
      <c r="F142" s="39" t="s">
        <v>496</v>
      </c>
      <c r="G142" s="39" t="s">
        <v>766</v>
      </c>
      <c r="H142" s="39">
        <v>19</v>
      </c>
      <c r="I142" s="39">
        <v>35449333</v>
      </c>
      <c r="J142" s="39" t="s">
        <v>498</v>
      </c>
      <c r="K142" s="39" t="s">
        <v>499</v>
      </c>
      <c r="L142" s="39" t="s">
        <v>767</v>
      </c>
      <c r="M142" s="52">
        <v>0</v>
      </c>
      <c r="N142" s="52">
        <v>0.56999999999999995</v>
      </c>
      <c r="O142" s="52">
        <v>-0.09</v>
      </c>
      <c r="P142" s="52" t="s">
        <v>508</v>
      </c>
      <c r="Q142" s="52" t="s">
        <v>508</v>
      </c>
      <c r="R142" s="52" t="s">
        <v>508</v>
      </c>
      <c r="S142" s="39" t="s">
        <v>501</v>
      </c>
      <c r="T142" s="39" t="s">
        <v>502</v>
      </c>
      <c r="U142" s="39">
        <v>27.3</v>
      </c>
      <c r="V142" s="53">
        <v>1.6900000000000001E-5</v>
      </c>
      <c r="W142" s="39" t="s">
        <v>503</v>
      </c>
      <c r="X142" s="39" t="s">
        <v>503</v>
      </c>
    </row>
    <row r="143" spans="1:24" ht="15.5" hidden="1">
      <c r="A143" s="39" t="s">
        <v>2350</v>
      </c>
      <c r="B143" s="39">
        <v>48406</v>
      </c>
      <c r="C143" s="39" t="s">
        <v>77</v>
      </c>
      <c r="D143" s="39" t="s">
        <v>80</v>
      </c>
      <c r="E143" s="39" t="s">
        <v>495</v>
      </c>
      <c r="F143" s="39" t="s">
        <v>509</v>
      </c>
      <c r="G143" s="39" t="s">
        <v>792</v>
      </c>
      <c r="H143" s="39">
        <v>6</v>
      </c>
      <c r="I143" s="39">
        <v>131481253</v>
      </c>
      <c r="J143" s="39" t="s">
        <v>499</v>
      </c>
      <c r="K143" s="39" t="s">
        <v>498</v>
      </c>
      <c r="L143" s="39" t="s">
        <v>793</v>
      </c>
      <c r="M143" s="52">
        <v>0</v>
      </c>
      <c r="N143" s="52">
        <v>1.46</v>
      </c>
      <c r="O143" s="52">
        <v>-1.28</v>
      </c>
      <c r="P143" s="52">
        <v>30.12</v>
      </c>
      <c r="Q143" s="52">
        <v>44.56</v>
      </c>
      <c r="R143" s="52">
        <v>35.840000000000003</v>
      </c>
      <c r="S143" s="39" t="s">
        <v>501</v>
      </c>
      <c r="T143" s="39" t="s">
        <v>538</v>
      </c>
      <c r="U143" s="39">
        <v>0.245</v>
      </c>
      <c r="V143" s="39" t="s">
        <v>503</v>
      </c>
      <c r="W143" s="39" t="s">
        <v>503</v>
      </c>
      <c r="X143" s="39" t="s">
        <v>503</v>
      </c>
    </row>
    <row r="144" spans="1:24" ht="15.5" hidden="1">
      <c r="A144" s="39" t="s">
        <v>2350</v>
      </c>
      <c r="B144" s="39">
        <v>129676</v>
      </c>
      <c r="C144" s="39" t="s">
        <v>77</v>
      </c>
      <c r="D144" s="39" t="s">
        <v>80</v>
      </c>
      <c r="E144" s="39" t="s">
        <v>768</v>
      </c>
      <c r="F144" s="39" t="s">
        <v>769</v>
      </c>
      <c r="G144" s="39" t="s">
        <v>794</v>
      </c>
      <c r="H144" s="39">
        <v>15</v>
      </c>
      <c r="I144" s="39">
        <v>101433157</v>
      </c>
      <c r="J144" s="39" t="s">
        <v>506</v>
      </c>
      <c r="K144" s="39" t="s">
        <v>501</v>
      </c>
      <c r="L144" s="39" t="s">
        <v>795</v>
      </c>
      <c r="M144" s="52">
        <v>0.92</v>
      </c>
      <c r="N144" s="52">
        <v>3.57</v>
      </c>
      <c r="O144" s="52">
        <v>2.16</v>
      </c>
      <c r="P144" s="52">
        <v>70.290000000000006</v>
      </c>
      <c r="Q144" s="52">
        <v>77.7</v>
      </c>
      <c r="R144" s="52">
        <v>71.180000000000007</v>
      </c>
      <c r="S144" s="39" t="s">
        <v>503</v>
      </c>
      <c r="T144" s="39" t="s">
        <v>503</v>
      </c>
      <c r="U144" s="39">
        <v>12.04</v>
      </c>
      <c r="V144" s="53">
        <v>1.6500000000000001E-5</v>
      </c>
      <c r="W144" s="39" t="s">
        <v>503</v>
      </c>
      <c r="X144" s="39" t="s">
        <v>503</v>
      </c>
    </row>
    <row r="145" spans="1:24" ht="15.5" hidden="1">
      <c r="A145" s="39" t="s">
        <v>532</v>
      </c>
      <c r="B145" s="39" t="s">
        <v>254</v>
      </c>
      <c r="C145" s="39" t="s">
        <v>83</v>
      </c>
      <c r="D145" s="39" t="s">
        <v>2353</v>
      </c>
      <c r="E145" s="39" t="s">
        <v>768</v>
      </c>
      <c r="F145" s="39" t="s">
        <v>769</v>
      </c>
      <c r="G145" s="39" t="s">
        <v>796</v>
      </c>
      <c r="H145" s="39">
        <v>1</v>
      </c>
      <c r="I145" s="39">
        <v>165632350</v>
      </c>
      <c r="J145" s="39" t="s">
        <v>498</v>
      </c>
      <c r="K145" s="39" t="s">
        <v>499</v>
      </c>
      <c r="L145" s="39" t="s">
        <v>797</v>
      </c>
      <c r="M145" s="52">
        <v>0</v>
      </c>
      <c r="N145" s="52">
        <v>1.96</v>
      </c>
      <c r="O145" s="52">
        <v>-0.19</v>
      </c>
      <c r="P145" s="52">
        <v>45.21</v>
      </c>
      <c r="Q145" s="52">
        <v>40.75</v>
      </c>
      <c r="R145" s="52">
        <v>42.89</v>
      </c>
      <c r="S145" s="39" t="s">
        <v>503</v>
      </c>
      <c r="T145" s="39" t="s">
        <v>503</v>
      </c>
      <c r="U145" s="39">
        <v>16.89</v>
      </c>
      <c r="V145" s="53">
        <v>4.1199999999999999E-5</v>
      </c>
      <c r="W145" s="39">
        <v>1E-4</v>
      </c>
      <c r="X145" s="39" t="s">
        <v>503</v>
      </c>
    </row>
    <row r="146" spans="1:24" ht="15.5" hidden="1">
      <c r="A146" s="39" t="s">
        <v>504</v>
      </c>
      <c r="B146" s="39" t="s">
        <v>391</v>
      </c>
      <c r="C146" s="39" t="s">
        <v>83</v>
      </c>
      <c r="D146" s="39" t="s">
        <v>2353</v>
      </c>
      <c r="E146" s="39" t="s">
        <v>768</v>
      </c>
      <c r="F146" s="39" t="s">
        <v>769</v>
      </c>
      <c r="G146" s="39" t="s">
        <v>798</v>
      </c>
      <c r="H146" s="39">
        <v>16</v>
      </c>
      <c r="I146" s="39">
        <v>5129792</v>
      </c>
      <c r="J146" s="39" t="s">
        <v>506</v>
      </c>
      <c r="K146" s="39" t="s">
        <v>501</v>
      </c>
      <c r="L146" s="39" t="s">
        <v>799</v>
      </c>
      <c r="M146" s="52">
        <v>0</v>
      </c>
      <c r="N146" s="52">
        <v>0.8</v>
      </c>
      <c r="O146" s="52">
        <v>-0.28999999999999998</v>
      </c>
      <c r="P146" s="52">
        <v>42.09</v>
      </c>
      <c r="Q146" s="52">
        <v>46.29</v>
      </c>
      <c r="R146" s="52" t="s">
        <v>508</v>
      </c>
      <c r="S146" s="39" t="s">
        <v>503</v>
      </c>
      <c r="T146" s="39" t="s">
        <v>503</v>
      </c>
      <c r="U146" s="39">
        <v>13.24</v>
      </c>
      <c r="V146" s="53">
        <v>1.6500000000000001E-5</v>
      </c>
      <c r="W146" s="39" t="s">
        <v>503</v>
      </c>
      <c r="X146" s="39" t="s">
        <v>503</v>
      </c>
    </row>
    <row r="147" spans="1:24" ht="15.5" hidden="1">
      <c r="A147" s="39" t="s">
        <v>494</v>
      </c>
      <c r="B147" s="39" t="s">
        <v>430</v>
      </c>
      <c r="C147" s="39" t="s">
        <v>77</v>
      </c>
      <c r="D147" s="39" t="s">
        <v>2353</v>
      </c>
      <c r="E147" s="39" t="s">
        <v>495</v>
      </c>
      <c r="F147" s="39" t="s">
        <v>509</v>
      </c>
      <c r="G147" s="39" t="s">
        <v>800</v>
      </c>
      <c r="H147" s="39">
        <v>2</v>
      </c>
      <c r="I147" s="39">
        <v>73828486</v>
      </c>
      <c r="J147" s="39" t="s">
        <v>498</v>
      </c>
      <c r="K147" s="39" t="s">
        <v>499</v>
      </c>
      <c r="L147" s="39" t="s">
        <v>801</v>
      </c>
      <c r="M147" s="52">
        <v>0</v>
      </c>
      <c r="N147" s="52">
        <v>2.2000000000000002</v>
      </c>
      <c r="O147" s="52">
        <v>-6.4</v>
      </c>
      <c r="P147" s="52">
        <v>34.76</v>
      </c>
      <c r="Q147" s="52">
        <v>53.23</v>
      </c>
      <c r="R147" s="52">
        <v>22.09</v>
      </c>
      <c r="S147" s="39" t="s">
        <v>501</v>
      </c>
      <c r="T147" s="39" t="s">
        <v>538</v>
      </c>
      <c r="U147" s="39">
        <v>2E-3</v>
      </c>
      <c r="V147" s="53">
        <v>4.9700000000000002E-5</v>
      </c>
      <c r="W147" s="39" t="s">
        <v>503</v>
      </c>
      <c r="X147" s="39">
        <v>2.0000000000000001E-4</v>
      </c>
    </row>
    <row r="148" spans="1:24" ht="15.5">
      <c r="A148" s="39" t="s">
        <v>494</v>
      </c>
      <c r="B148" s="39" t="s">
        <v>261</v>
      </c>
      <c r="C148" s="39" t="s">
        <v>77</v>
      </c>
      <c r="D148" s="39" t="s">
        <v>80</v>
      </c>
      <c r="E148" s="39" t="s">
        <v>495</v>
      </c>
      <c r="F148" s="39" t="s">
        <v>496</v>
      </c>
      <c r="G148" s="39" t="s">
        <v>842</v>
      </c>
      <c r="H148" s="39">
        <v>3</v>
      </c>
      <c r="I148" s="39">
        <v>160803732</v>
      </c>
      <c r="J148" s="39" t="s">
        <v>506</v>
      </c>
      <c r="K148" s="39" t="s">
        <v>501</v>
      </c>
      <c r="L148" s="39" t="s">
        <v>843</v>
      </c>
      <c r="M148" s="52">
        <v>0.25</v>
      </c>
      <c r="N148" s="52">
        <v>1.93</v>
      </c>
      <c r="O148" s="52">
        <v>0.37</v>
      </c>
      <c r="P148" s="52">
        <v>28.3</v>
      </c>
      <c r="Q148" s="52">
        <v>55.97</v>
      </c>
      <c r="R148" s="52">
        <v>34.96</v>
      </c>
      <c r="S148" s="39" t="s">
        <v>502</v>
      </c>
      <c r="T148" s="39" t="s">
        <v>502</v>
      </c>
      <c r="U148" s="39">
        <v>33</v>
      </c>
      <c r="V148" s="53">
        <v>2.55E-5</v>
      </c>
      <c r="W148" s="39" t="s">
        <v>503</v>
      </c>
      <c r="X148" s="39" t="s">
        <v>503</v>
      </c>
    </row>
    <row r="149" spans="1:24" ht="15.5" hidden="1">
      <c r="A149" s="39" t="s">
        <v>2350</v>
      </c>
      <c r="B149" s="39" t="s">
        <v>463</v>
      </c>
      <c r="C149" s="39" t="s">
        <v>77</v>
      </c>
      <c r="D149" s="39" t="s">
        <v>80</v>
      </c>
      <c r="E149" s="39" t="s">
        <v>768</v>
      </c>
      <c r="F149" s="39" t="s">
        <v>769</v>
      </c>
      <c r="G149" s="39" t="s">
        <v>804</v>
      </c>
      <c r="H149" s="39">
        <v>17</v>
      </c>
      <c r="I149" s="39">
        <v>4536238</v>
      </c>
      <c r="J149" s="39" t="s">
        <v>498</v>
      </c>
      <c r="K149" s="39" t="s">
        <v>499</v>
      </c>
      <c r="L149" s="39" t="s">
        <v>805</v>
      </c>
      <c r="M149" s="52">
        <v>0</v>
      </c>
      <c r="N149" s="52">
        <v>-0.47</v>
      </c>
      <c r="O149" s="52">
        <v>0.11</v>
      </c>
      <c r="P149" s="52">
        <v>75.459999999999994</v>
      </c>
      <c r="Q149" s="52">
        <v>83.9</v>
      </c>
      <c r="R149" s="52">
        <v>99.88</v>
      </c>
      <c r="S149" s="39" t="s">
        <v>503</v>
      </c>
      <c r="T149" s="39" t="s">
        <v>503</v>
      </c>
      <c r="U149" s="39">
        <v>11.29</v>
      </c>
      <c r="V149" s="53">
        <v>4.9400000000000001E-5</v>
      </c>
      <c r="W149" s="39" t="s">
        <v>503</v>
      </c>
      <c r="X149" s="39" t="s">
        <v>503</v>
      </c>
    </row>
    <row r="150" spans="1:24" ht="15.5">
      <c r="A150" s="39" t="s">
        <v>494</v>
      </c>
      <c r="B150" s="39" t="s">
        <v>262</v>
      </c>
      <c r="C150" s="39" t="s">
        <v>77</v>
      </c>
      <c r="D150" s="39" t="s">
        <v>80</v>
      </c>
      <c r="E150" s="39" t="s">
        <v>495</v>
      </c>
      <c r="F150" s="39" t="s">
        <v>496</v>
      </c>
      <c r="G150" s="39" t="s">
        <v>497</v>
      </c>
      <c r="H150" s="39">
        <v>2</v>
      </c>
      <c r="I150" s="39">
        <v>69769768</v>
      </c>
      <c r="J150" s="39" t="s">
        <v>498</v>
      </c>
      <c r="K150" s="39" t="s">
        <v>499</v>
      </c>
      <c r="L150" s="39" t="s">
        <v>500</v>
      </c>
      <c r="M150" s="52">
        <v>1</v>
      </c>
      <c r="N150" s="52">
        <v>5.0199999999999996</v>
      </c>
      <c r="O150" s="52">
        <v>1.46</v>
      </c>
      <c r="P150" s="52">
        <v>24.13</v>
      </c>
      <c r="Q150" s="52">
        <v>16.47</v>
      </c>
      <c r="R150" s="52">
        <v>10.78</v>
      </c>
      <c r="S150" s="39" t="s">
        <v>501</v>
      </c>
      <c r="T150" s="39" t="s">
        <v>502</v>
      </c>
      <c r="U150" s="39">
        <v>26.9</v>
      </c>
      <c r="V150" s="39" t="s">
        <v>503</v>
      </c>
      <c r="W150" s="39" t="s">
        <v>503</v>
      </c>
      <c r="X150" s="39" t="s">
        <v>503</v>
      </c>
    </row>
    <row r="151" spans="1:24" ht="15.5" hidden="1">
      <c r="A151" s="39" t="s">
        <v>494</v>
      </c>
      <c r="B151" s="39" t="s">
        <v>372</v>
      </c>
      <c r="C151" s="39" t="s">
        <v>83</v>
      </c>
      <c r="D151" s="39" t="s">
        <v>80</v>
      </c>
      <c r="E151" s="39" t="s">
        <v>768</v>
      </c>
      <c r="F151" s="39" t="s">
        <v>769</v>
      </c>
      <c r="G151" s="39" t="s">
        <v>809</v>
      </c>
      <c r="H151" s="39">
        <v>10</v>
      </c>
      <c r="I151" s="39">
        <v>37442550</v>
      </c>
      <c r="J151" s="39" t="s">
        <v>499</v>
      </c>
      <c r="K151" s="39" t="s">
        <v>506</v>
      </c>
      <c r="L151" s="39" t="s">
        <v>810</v>
      </c>
      <c r="M151" s="52">
        <v>0</v>
      </c>
      <c r="N151" s="52">
        <v>0.7</v>
      </c>
      <c r="O151" s="52">
        <v>-3.92</v>
      </c>
      <c r="P151" s="52" t="s">
        <v>508</v>
      </c>
      <c r="Q151" s="52" t="s">
        <v>508</v>
      </c>
      <c r="R151" s="52" t="s">
        <v>508</v>
      </c>
      <c r="S151" s="39" t="s">
        <v>503</v>
      </c>
      <c r="T151" s="39" t="s">
        <v>503</v>
      </c>
      <c r="U151" s="39">
        <v>2E-3</v>
      </c>
      <c r="V151" s="53">
        <v>8.2900000000000002E-6</v>
      </c>
      <c r="W151" s="39" t="s">
        <v>503</v>
      </c>
      <c r="X151" s="39" t="s">
        <v>503</v>
      </c>
    </row>
    <row r="152" spans="1:24" ht="15.5" hidden="1">
      <c r="A152" s="39" t="s">
        <v>494</v>
      </c>
      <c r="B152" s="39" t="s">
        <v>190</v>
      </c>
      <c r="C152" s="39" t="s">
        <v>77</v>
      </c>
      <c r="D152" s="39" t="s">
        <v>80</v>
      </c>
      <c r="E152" s="39" t="s">
        <v>495</v>
      </c>
      <c r="F152" s="39" t="s">
        <v>509</v>
      </c>
      <c r="G152" s="39" t="s">
        <v>811</v>
      </c>
      <c r="H152" s="39">
        <v>12</v>
      </c>
      <c r="I152" s="39">
        <v>6030300</v>
      </c>
      <c r="J152" s="39" t="s">
        <v>498</v>
      </c>
      <c r="K152" s="39" t="s">
        <v>499</v>
      </c>
      <c r="L152" s="39" t="s">
        <v>812</v>
      </c>
      <c r="M152" s="52">
        <v>0</v>
      </c>
      <c r="N152" s="52">
        <v>1.3</v>
      </c>
      <c r="O152" s="52">
        <v>-1.43</v>
      </c>
      <c r="P152" s="52">
        <v>84.49</v>
      </c>
      <c r="Q152" s="52">
        <v>82.39</v>
      </c>
      <c r="R152" s="52">
        <v>79.37</v>
      </c>
      <c r="S152" s="39" t="s">
        <v>501</v>
      </c>
      <c r="T152" s="39" t="s">
        <v>512</v>
      </c>
      <c r="U152" s="39">
        <v>23.3</v>
      </c>
      <c r="V152" s="53">
        <v>8.2900000000000002E-6</v>
      </c>
      <c r="W152" s="39" t="s">
        <v>503</v>
      </c>
      <c r="X152" s="39" t="s">
        <v>503</v>
      </c>
    </row>
    <row r="153" spans="1:24" ht="15.5">
      <c r="A153" s="39" t="s">
        <v>494</v>
      </c>
      <c r="B153" s="39" t="s">
        <v>263</v>
      </c>
      <c r="C153" s="39" t="s">
        <v>77</v>
      </c>
      <c r="D153" s="39" t="s">
        <v>80</v>
      </c>
      <c r="E153" s="39" t="s">
        <v>495</v>
      </c>
      <c r="F153" s="39" t="s">
        <v>496</v>
      </c>
      <c r="G153" s="39" t="s">
        <v>1351</v>
      </c>
      <c r="H153" s="39">
        <v>3</v>
      </c>
      <c r="I153" s="39">
        <v>12195148</v>
      </c>
      <c r="J153" s="39" t="s">
        <v>506</v>
      </c>
      <c r="K153" s="39" t="s">
        <v>499</v>
      </c>
      <c r="L153" s="39" t="s">
        <v>1352</v>
      </c>
      <c r="M153" s="52">
        <v>0</v>
      </c>
      <c r="N153" s="52">
        <v>1.24</v>
      </c>
      <c r="O153" s="52">
        <v>-0.68</v>
      </c>
      <c r="P153" s="52">
        <v>89.19</v>
      </c>
      <c r="Q153" s="52">
        <v>80</v>
      </c>
      <c r="R153" s="52">
        <v>65.06</v>
      </c>
      <c r="S153" s="39" t="s">
        <v>502</v>
      </c>
      <c r="T153" s="39" t="s">
        <v>502</v>
      </c>
      <c r="U153" s="39">
        <v>26.4</v>
      </c>
      <c r="V153" s="39" t="s">
        <v>503</v>
      </c>
      <c r="W153" s="39" t="s">
        <v>503</v>
      </c>
      <c r="X153" s="39" t="s">
        <v>503</v>
      </c>
    </row>
    <row r="154" spans="1:24" ht="15.5" hidden="1">
      <c r="A154" s="39" t="s">
        <v>494</v>
      </c>
      <c r="B154" s="39" t="s">
        <v>155</v>
      </c>
      <c r="C154" s="39" t="s">
        <v>83</v>
      </c>
      <c r="D154" s="39" t="s">
        <v>80</v>
      </c>
      <c r="E154" s="39" t="s">
        <v>768</v>
      </c>
      <c r="F154" s="39" t="s">
        <v>769</v>
      </c>
      <c r="G154" s="39" t="s">
        <v>816</v>
      </c>
      <c r="H154" s="39">
        <v>7</v>
      </c>
      <c r="I154" s="39">
        <v>4830354</v>
      </c>
      <c r="J154" s="39" t="s">
        <v>506</v>
      </c>
      <c r="K154" s="39" t="s">
        <v>501</v>
      </c>
      <c r="L154" s="39" t="s">
        <v>817</v>
      </c>
      <c r="M154" s="52" t="s">
        <v>508</v>
      </c>
      <c r="N154" s="52" t="s">
        <v>508</v>
      </c>
      <c r="O154" s="52" t="s">
        <v>508</v>
      </c>
      <c r="P154" s="52">
        <v>53.25</v>
      </c>
      <c r="Q154" s="52">
        <v>54.68</v>
      </c>
      <c r="R154" s="52">
        <v>51.83</v>
      </c>
      <c r="S154" s="39" t="s">
        <v>503</v>
      </c>
      <c r="T154" s="39" t="s">
        <v>503</v>
      </c>
      <c r="U154" s="39">
        <v>13.22</v>
      </c>
      <c r="V154" s="53">
        <v>3.8000000000000002E-5</v>
      </c>
      <c r="W154" s="39" t="s">
        <v>503</v>
      </c>
      <c r="X154" s="39">
        <v>2.0000000000000001E-4</v>
      </c>
    </row>
    <row r="155" spans="1:24" ht="15.5">
      <c r="A155" s="39" t="s">
        <v>532</v>
      </c>
      <c r="B155" s="39" t="s">
        <v>264</v>
      </c>
      <c r="C155" s="39" t="s">
        <v>77</v>
      </c>
      <c r="D155" s="39" t="s">
        <v>2353</v>
      </c>
      <c r="E155" s="39" t="s">
        <v>787</v>
      </c>
      <c r="F155" s="39" t="s">
        <v>788</v>
      </c>
      <c r="G155" s="39" t="s">
        <v>899</v>
      </c>
      <c r="H155" s="39">
        <v>5</v>
      </c>
      <c r="I155" s="39">
        <v>115147001</v>
      </c>
      <c r="J155" s="39" t="s">
        <v>900</v>
      </c>
      <c r="K155" s="39" t="s">
        <v>501</v>
      </c>
      <c r="L155" s="39" t="s">
        <v>901</v>
      </c>
      <c r="M155" s="52">
        <v>0.02</v>
      </c>
      <c r="N155" s="52">
        <v>1.59</v>
      </c>
      <c r="O155" s="52">
        <v>-0.09</v>
      </c>
      <c r="P155" s="52">
        <v>6.6</v>
      </c>
      <c r="Q155" s="52">
        <v>47.26</v>
      </c>
      <c r="R155" s="52">
        <v>22.17</v>
      </c>
      <c r="S155" s="39"/>
      <c r="T155" s="39"/>
      <c r="U155" s="39" t="s">
        <v>508</v>
      </c>
      <c r="V155" s="39"/>
      <c r="W155" s="39"/>
      <c r="X155" s="39"/>
    </row>
    <row r="156" spans="1:24" ht="15.5" hidden="1">
      <c r="A156" s="39" t="s">
        <v>494</v>
      </c>
      <c r="B156" s="39" t="s">
        <v>317</v>
      </c>
      <c r="C156" s="39" t="s">
        <v>83</v>
      </c>
      <c r="D156" s="39" t="s">
        <v>80</v>
      </c>
      <c r="E156" s="39" t="s">
        <v>495</v>
      </c>
      <c r="F156" s="39" t="s">
        <v>509</v>
      </c>
      <c r="G156" s="39" t="s">
        <v>820</v>
      </c>
      <c r="H156" s="39">
        <v>19</v>
      </c>
      <c r="I156" s="39">
        <v>7505246</v>
      </c>
      <c r="J156" s="39" t="s">
        <v>506</v>
      </c>
      <c r="K156" s="39" t="s">
        <v>499</v>
      </c>
      <c r="L156" s="39" t="s">
        <v>821</v>
      </c>
      <c r="M156" s="52">
        <v>0.91</v>
      </c>
      <c r="N156" s="52">
        <v>4.46</v>
      </c>
      <c r="O156" s="52">
        <v>1.73</v>
      </c>
      <c r="P156" s="52">
        <v>56.04</v>
      </c>
      <c r="Q156" s="52">
        <v>33.159999999999997</v>
      </c>
      <c r="R156" s="52">
        <v>26.23</v>
      </c>
      <c r="S156" s="39" t="s">
        <v>501</v>
      </c>
      <c r="T156" s="39" t="s">
        <v>538</v>
      </c>
      <c r="U156" s="39">
        <v>10.11</v>
      </c>
      <c r="V156" s="39" t="s">
        <v>503</v>
      </c>
      <c r="W156" s="39" t="s">
        <v>503</v>
      </c>
      <c r="X156" s="39" t="s">
        <v>503</v>
      </c>
    </row>
    <row r="157" spans="1:24" ht="15.5">
      <c r="A157" s="39" t="s">
        <v>504</v>
      </c>
      <c r="B157" s="39" t="s">
        <v>265</v>
      </c>
      <c r="C157" s="39" t="s">
        <v>77</v>
      </c>
      <c r="D157" s="39" t="s">
        <v>2353</v>
      </c>
      <c r="E157" s="39" t="s">
        <v>495</v>
      </c>
      <c r="F157" s="39" t="s">
        <v>496</v>
      </c>
      <c r="G157" s="39" t="s">
        <v>1254</v>
      </c>
      <c r="H157" s="39">
        <v>3</v>
      </c>
      <c r="I157" s="39">
        <v>12627275</v>
      </c>
      <c r="J157" s="39" t="s">
        <v>501</v>
      </c>
      <c r="K157" s="39" t="s">
        <v>506</v>
      </c>
      <c r="L157" s="39" t="s">
        <v>1255</v>
      </c>
      <c r="M157" s="52">
        <v>1</v>
      </c>
      <c r="N157" s="52">
        <v>5.07</v>
      </c>
      <c r="O157" s="52">
        <v>2.82</v>
      </c>
      <c r="P157" s="52">
        <v>11.67</v>
      </c>
      <c r="Q157" s="52">
        <v>8.57</v>
      </c>
      <c r="R157" s="52">
        <v>6.73</v>
      </c>
      <c r="S157" s="39" t="s">
        <v>502</v>
      </c>
      <c r="T157" s="39" t="s">
        <v>538</v>
      </c>
      <c r="U157" s="39">
        <v>26.7</v>
      </c>
      <c r="V157" s="39" t="s">
        <v>503</v>
      </c>
      <c r="W157" s="39" t="s">
        <v>503</v>
      </c>
      <c r="X157" s="39" t="s">
        <v>503</v>
      </c>
    </row>
    <row r="158" spans="1:24" ht="15.5">
      <c r="A158" s="39" t="s">
        <v>504</v>
      </c>
      <c r="B158" s="39" t="s">
        <v>266</v>
      </c>
      <c r="C158" s="39" t="s">
        <v>77</v>
      </c>
      <c r="D158" s="39" t="s">
        <v>2353</v>
      </c>
      <c r="E158" s="39" t="s">
        <v>495</v>
      </c>
      <c r="F158" s="39" t="s">
        <v>496</v>
      </c>
      <c r="G158" s="39" t="s">
        <v>1266</v>
      </c>
      <c r="H158" s="39">
        <v>16</v>
      </c>
      <c r="I158" s="39">
        <v>53686477</v>
      </c>
      <c r="J158" s="39" t="s">
        <v>506</v>
      </c>
      <c r="K158" s="39" t="s">
        <v>501</v>
      </c>
      <c r="L158" s="39" t="s">
        <v>1267</v>
      </c>
      <c r="M158" s="52">
        <v>0</v>
      </c>
      <c r="N158" s="52">
        <v>2.0699999999999998</v>
      </c>
      <c r="O158" s="52">
        <v>-1.26</v>
      </c>
      <c r="P158" s="52">
        <v>39.51</v>
      </c>
      <c r="Q158" s="52">
        <v>56.38</v>
      </c>
      <c r="R158" s="52">
        <v>28.52</v>
      </c>
      <c r="S158" s="39" t="s">
        <v>502</v>
      </c>
      <c r="T158" s="39" t="s">
        <v>512</v>
      </c>
      <c r="U158" s="39">
        <v>27.4</v>
      </c>
      <c r="V158" s="53">
        <v>8.3599999999999999E-5</v>
      </c>
      <c r="W158" s="39" t="s">
        <v>503</v>
      </c>
      <c r="X158" s="39">
        <v>4.0000000000000002E-4</v>
      </c>
    </row>
    <row r="159" spans="1:24" ht="15.5" hidden="1">
      <c r="A159" s="39" t="s">
        <v>494</v>
      </c>
      <c r="B159" s="39" t="s">
        <v>271</v>
      </c>
      <c r="C159" s="39" t="s">
        <v>77</v>
      </c>
      <c r="D159" s="39" t="s">
        <v>80</v>
      </c>
      <c r="E159" s="39" t="s">
        <v>495</v>
      </c>
      <c r="F159" s="39" t="s">
        <v>509</v>
      </c>
      <c r="G159" s="39" t="s">
        <v>825</v>
      </c>
      <c r="H159" s="39">
        <v>10</v>
      </c>
      <c r="I159" s="39">
        <v>5708498</v>
      </c>
      <c r="J159" s="39" t="s">
        <v>498</v>
      </c>
      <c r="K159" s="39" t="s">
        <v>499</v>
      </c>
      <c r="L159" s="39" t="s">
        <v>826</v>
      </c>
      <c r="M159" s="52">
        <v>0.26</v>
      </c>
      <c r="N159" s="52">
        <v>1.96</v>
      </c>
      <c r="O159" s="52">
        <v>-0.21</v>
      </c>
      <c r="P159" s="52">
        <v>55.03</v>
      </c>
      <c r="Q159" s="52">
        <v>58.14</v>
      </c>
      <c r="R159" s="52">
        <v>52.45</v>
      </c>
      <c r="S159" s="39" t="s">
        <v>501</v>
      </c>
      <c r="T159" s="39" t="s">
        <v>538</v>
      </c>
      <c r="U159" s="39">
        <v>13.86</v>
      </c>
      <c r="V159" s="39" t="s">
        <v>503</v>
      </c>
      <c r="W159" s="39" t="s">
        <v>503</v>
      </c>
      <c r="X159" s="39" t="s">
        <v>503</v>
      </c>
    </row>
    <row r="160" spans="1:24" ht="15.5">
      <c r="A160" s="39" t="s">
        <v>494</v>
      </c>
      <c r="B160" s="39" t="s">
        <v>275</v>
      </c>
      <c r="C160" s="39" t="s">
        <v>77</v>
      </c>
      <c r="D160" s="39" t="s">
        <v>80</v>
      </c>
      <c r="E160" s="39" t="s">
        <v>495</v>
      </c>
      <c r="F160" s="39" t="s">
        <v>496</v>
      </c>
      <c r="G160" s="39" t="s">
        <v>747</v>
      </c>
      <c r="H160" s="39">
        <v>7</v>
      </c>
      <c r="I160" s="39">
        <v>151079016</v>
      </c>
      <c r="J160" s="39" t="s">
        <v>506</v>
      </c>
      <c r="K160" s="39" t="s">
        <v>498</v>
      </c>
      <c r="L160" s="39" t="s">
        <v>748</v>
      </c>
      <c r="M160" s="52">
        <v>0</v>
      </c>
      <c r="N160" s="52">
        <v>-1.93</v>
      </c>
      <c r="O160" s="52">
        <v>1.08</v>
      </c>
      <c r="P160" s="52">
        <v>36.92</v>
      </c>
      <c r="Q160" s="52">
        <v>59.63</v>
      </c>
      <c r="R160" s="52">
        <v>25.26</v>
      </c>
      <c r="S160" s="39" t="s">
        <v>501</v>
      </c>
      <c r="T160" s="39" t="s">
        <v>502</v>
      </c>
      <c r="U160" s="39">
        <v>26.4</v>
      </c>
      <c r="V160" s="39" t="s">
        <v>503</v>
      </c>
      <c r="W160" s="39" t="s">
        <v>503</v>
      </c>
      <c r="X160" s="39" t="s">
        <v>503</v>
      </c>
    </row>
    <row r="161" spans="1:24" ht="15.5" hidden="1">
      <c r="A161" s="39" t="s">
        <v>2350</v>
      </c>
      <c r="B161" s="39">
        <v>40208</v>
      </c>
      <c r="C161" s="39" t="s">
        <v>77</v>
      </c>
      <c r="D161" s="39" t="s">
        <v>80</v>
      </c>
      <c r="E161" s="39" t="s">
        <v>495</v>
      </c>
      <c r="F161" s="39" t="s">
        <v>509</v>
      </c>
      <c r="G161" s="39" t="s">
        <v>829</v>
      </c>
      <c r="H161" s="39">
        <v>5</v>
      </c>
      <c r="I161" s="39">
        <v>115168326</v>
      </c>
      <c r="J161" s="39" t="s">
        <v>501</v>
      </c>
      <c r="K161" s="39" t="s">
        <v>506</v>
      </c>
      <c r="L161" s="39" t="s">
        <v>830</v>
      </c>
      <c r="M161" s="52">
        <v>0</v>
      </c>
      <c r="N161" s="52">
        <v>0.8</v>
      </c>
      <c r="O161" s="52">
        <v>-1.93</v>
      </c>
      <c r="P161" s="52">
        <v>24.76</v>
      </c>
      <c r="Q161" s="52">
        <v>33.89</v>
      </c>
      <c r="R161" s="52">
        <v>20.57</v>
      </c>
      <c r="S161" s="39" t="s">
        <v>501</v>
      </c>
      <c r="T161" s="39" t="s">
        <v>503</v>
      </c>
      <c r="U161" s="39">
        <v>8.34</v>
      </c>
      <c r="V161" s="39" t="s">
        <v>503</v>
      </c>
      <c r="W161" s="39" t="s">
        <v>503</v>
      </c>
      <c r="X161" s="39" t="s">
        <v>503</v>
      </c>
    </row>
    <row r="162" spans="1:24" ht="15.5" hidden="1">
      <c r="A162" s="39" t="s">
        <v>494</v>
      </c>
      <c r="B162" s="39" t="s">
        <v>442</v>
      </c>
      <c r="C162" s="39" t="s">
        <v>83</v>
      </c>
      <c r="D162" s="39" t="s">
        <v>80</v>
      </c>
      <c r="E162" s="39" t="s">
        <v>768</v>
      </c>
      <c r="F162" s="39" t="s">
        <v>769</v>
      </c>
      <c r="G162" s="39" t="s">
        <v>831</v>
      </c>
      <c r="H162" s="39">
        <v>3</v>
      </c>
      <c r="I162" s="39">
        <v>193031870</v>
      </c>
      <c r="J162" s="39" t="s">
        <v>499</v>
      </c>
      <c r="K162" s="39" t="s">
        <v>498</v>
      </c>
      <c r="L162" s="39" t="s">
        <v>832</v>
      </c>
      <c r="M162" s="52">
        <v>0</v>
      </c>
      <c r="N162" s="52">
        <v>0.53</v>
      </c>
      <c r="O162" s="52">
        <v>-1.1000000000000001</v>
      </c>
      <c r="P162" s="52">
        <v>81.319999999999993</v>
      </c>
      <c r="Q162" s="52">
        <v>100</v>
      </c>
      <c r="R162" s="52">
        <v>87.31</v>
      </c>
      <c r="S162" s="39"/>
      <c r="T162" s="39"/>
      <c r="U162" s="39">
        <v>14.65</v>
      </c>
      <c r="V162" s="39"/>
      <c r="W162" s="39"/>
      <c r="X162" s="39"/>
    </row>
    <row r="163" spans="1:24" ht="15.5" hidden="1">
      <c r="A163" s="39" t="s">
        <v>532</v>
      </c>
      <c r="B163" s="39" t="s">
        <v>193</v>
      </c>
      <c r="C163" s="39" t="s">
        <v>83</v>
      </c>
      <c r="D163" s="39" t="s">
        <v>2353</v>
      </c>
      <c r="E163" s="39" t="s">
        <v>495</v>
      </c>
      <c r="F163" s="39" t="s">
        <v>509</v>
      </c>
      <c r="G163" s="39" t="s">
        <v>833</v>
      </c>
      <c r="H163" s="39">
        <v>19</v>
      </c>
      <c r="I163" s="46">
        <v>1244408</v>
      </c>
      <c r="J163" s="39" t="s">
        <v>499</v>
      </c>
      <c r="K163" s="39" t="s">
        <v>498</v>
      </c>
      <c r="L163" s="39" t="s">
        <v>834</v>
      </c>
      <c r="M163" s="52">
        <v>0</v>
      </c>
      <c r="N163" s="52">
        <v>-0.34</v>
      </c>
      <c r="O163" s="52">
        <v>0.87</v>
      </c>
      <c r="P163" s="52">
        <v>8.51</v>
      </c>
      <c r="Q163" s="52">
        <v>0.71</v>
      </c>
      <c r="R163" s="52">
        <v>17.03</v>
      </c>
      <c r="S163" s="39" t="s">
        <v>501</v>
      </c>
      <c r="T163" s="39" t="s">
        <v>538</v>
      </c>
      <c r="U163" s="39">
        <v>4.992</v>
      </c>
      <c r="V163" s="39">
        <v>2.0000000000000001E-4</v>
      </c>
      <c r="W163" s="39" t="s">
        <v>503</v>
      </c>
      <c r="X163" s="39" t="s">
        <v>503</v>
      </c>
    </row>
    <row r="164" spans="1:24" ht="15.5" hidden="1">
      <c r="A164" s="39" t="s">
        <v>532</v>
      </c>
      <c r="B164" s="39" t="s">
        <v>258</v>
      </c>
      <c r="C164" s="39" t="s">
        <v>83</v>
      </c>
      <c r="D164" s="39" t="s">
        <v>2353</v>
      </c>
      <c r="E164" s="39" t="s">
        <v>768</v>
      </c>
      <c r="F164" s="39" t="s">
        <v>769</v>
      </c>
      <c r="G164" s="39" t="s">
        <v>835</v>
      </c>
      <c r="H164" s="39">
        <v>13</v>
      </c>
      <c r="I164" s="39">
        <v>52544710</v>
      </c>
      <c r="J164" s="39" t="s">
        <v>506</v>
      </c>
      <c r="K164" s="39" t="s">
        <v>501</v>
      </c>
      <c r="L164" s="39" t="s">
        <v>836</v>
      </c>
      <c r="M164" s="52">
        <v>0</v>
      </c>
      <c r="N164" s="52">
        <v>0.37</v>
      </c>
      <c r="O164" s="52">
        <v>-1.77</v>
      </c>
      <c r="P164" s="52">
        <v>78.5</v>
      </c>
      <c r="Q164" s="52">
        <v>64.099999999999994</v>
      </c>
      <c r="R164" s="52">
        <v>66.16</v>
      </c>
      <c r="S164" s="39" t="s">
        <v>503</v>
      </c>
      <c r="T164" s="39" t="s">
        <v>503</v>
      </c>
      <c r="U164" s="39">
        <v>11.96</v>
      </c>
      <c r="V164" s="53">
        <v>8.2800000000000003E-6</v>
      </c>
      <c r="W164" s="39">
        <v>1E-4</v>
      </c>
      <c r="X164" s="39" t="s">
        <v>503</v>
      </c>
    </row>
    <row r="165" spans="1:24" ht="15.5" hidden="1">
      <c r="A165" s="39" t="s">
        <v>494</v>
      </c>
      <c r="B165" s="39" t="s">
        <v>394</v>
      </c>
      <c r="C165" s="39" t="s">
        <v>83</v>
      </c>
      <c r="D165" s="39" t="s">
        <v>80</v>
      </c>
      <c r="E165" s="39" t="s">
        <v>837</v>
      </c>
      <c r="F165" s="39" t="s">
        <v>838</v>
      </c>
      <c r="G165" s="39" t="s">
        <v>839</v>
      </c>
      <c r="H165" s="39">
        <v>4</v>
      </c>
      <c r="I165" s="39">
        <v>42467082</v>
      </c>
      <c r="J165" s="39" t="s">
        <v>840</v>
      </c>
      <c r="K165" s="39" t="s">
        <v>499</v>
      </c>
      <c r="L165" s="39" t="s">
        <v>841</v>
      </c>
      <c r="M165" s="52">
        <v>1</v>
      </c>
      <c r="N165" s="52">
        <v>6.6</v>
      </c>
      <c r="O165" s="52">
        <v>2.58</v>
      </c>
      <c r="P165" s="52">
        <v>36.17</v>
      </c>
      <c r="Q165" s="52">
        <v>55.84</v>
      </c>
      <c r="R165" s="52">
        <v>49.07</v>
      </c>
      <c r="S165" s="39"/>
      <c r="T165" s="39"/>
      <c r="U165" s="39" t="s">
        <v>508</v>
      </c>
      <c r="V165" s="39"/>
      <c r="W165" s="39"/>
      <c r="X165" s="39"/>
    </row>
    <row r="166" spans="1:24" ht="15.5">
      <c r="A166" s="39" t="s">
        <v>494</v>
      </c>
      <c r="B166" s="39" t="s">
        <v>275</v>
      </c>
      <c r="C166" s="39" t="s">
        <v>77</v>
      </c>
      <c r="D166" s="39" t="s">
        <v>80</v>
      </c>
      <c r="E166" s="39" t="s">
        <v>495</v>
      </c>
      <c r="F166" s="39" t="s">
        <v>496</v>
      </c>
      <c r="G166" s="39" t="s">
        <v>758</v>
      </c>
      <c r="H166" s="39">
        <v>22</v>
      </c>
      <c r="I166" s="39">
        <v>41723345</v>
      </c>
      <c r="J166" s="39" t="s">
        <v>506</v>
      </c>
      <c r="K166" s="39" t="s">
        <v>501</v>
      </c>
      <c r="L166" s="39" t="s">
        <v>759</v>
      </c>
      <c r="M166" s="52">
        <v>0.99</v>
      </c>
      <c r="N166" s="52">
        <v>5.0999999999999996</v>
      </c>
      <c r="O166" s="52">
        <v>4.21</v>
      </c>
      <c r="P166" s="52">
        <v>20.9</v>
      </c>
      <c r="Q166" s="52">
        <v>5.54</v>
      </c>
      <c r="R166" s="52">
        <v>5.82</v>
      </c>
      <c r="S166" s="39" t="s">
        <v>501</v>
      </c>
      <c r="T166" s="39" t="s">
        <v>502</v>
      </c>
      <c r="U166" s="39">
        <v>34</v>
      </c>
      <c r="V166" s="39" t="s">
        <v>503</v>
      </c>
      <c r="W166" s="39" t="s">
        <v>503</v>
      </c>
      <c r="X166" s="39" t="s">
        <v>503</v>
      </c>
    </row>
    <row r="167" spans="1:24" ht="15.5">
      <c r="A167" s="39" t="s">
        <v>504</v>
      </c>
      <c r="B167" s="39" t="s">
        <v>280</v>
      </c>
      <c r="C167" s="39" t="s">
        <v>83</v>
      </c>
      <c r="D167" s="39" t="s">
        <v>2353</v>
      </c>
      <c r="E167" s="39" t="s">
        <v>495</v>
      </c>
      <c r="F167" s="39" t="s">
        <v>496</v>
      </c>
      <c r="G167" s="39" t="s">
        <v>693</v>
      </c>
      <c r="H167" s="39">
        <v>9</v>
      </c>
      <c r="I167" s="39">
        <v>140114946</v>
      </c>
      <c r="J167" s="39" t="s">
        <v>506</v>
      </c>
      <c r="K167" s="39" t="s">
        <v>498</v>
      </c>
      <c r="L167" s="39" t="s">
        <v>694</v>
      </c>
      <c r="M167" s="52">
        <v>0.6</v>
      </c>
      <c r="N167" s="52">
        <v>1.61</v>
      </c>
      <c r="O167" s="52">
        <v>0.39</v>
      </c>
      <c r="P167" s="52">
        <v>40.79</v>
      </c>
      <c r="Q167" s="52">
        <v>68.47</v>
      </c>
      <c r="R167" s="52">
        <v>73.180000000000007</v>
      </c>
      <c r="S167" s="39" t="s">
        <v>501</v>
      </c>
      <c r="T167" s="39" t="s">
        <v>502</v>
      </c>
      <c r="U167" s="39">
        <v>31</v>
      </c>
      <c r="V167" s="39" t="s">
        <v>503</v>
      </c>
      <c r="W167" s="39" t="s">
        <v>503</v>
      </c>
      <c r="X167" s="39" t="s">
        <v>503</v>
      </c>
    </row>
    <row r="168" spans="1:24" ht="15.5" hidden="1">
      <c r="A168" s="39" t="s">
        <v>494</v>
      </c>
      <c r="B168" s="39" t="s">
        <v>426</v>
      </c>
      <c r="C168" s="39" t="s">
        <v>77</v>
      </c>
      <c r="D168" s="39" t="s">
        <v>80</v>
      </c>
      <c r="E168" s="39" t="s">
        <v>768</v>
      </c>
      <c r="F168" s="39" t="s">
        <v>769</v>
      </c>
      <c r="G168" s="39" t="s">
        <v>847</v>
      </c>
      <c r="H168" s="39">
        <v>16</v>
      </c>
      <c r="I168" s="39">
        <v>1397794</v>
      </c>
      <c r="J168" s="39" t="s">
        <v>506</v>
      </c>
      <c r="K168" s="39" t="s">
        <v>501</v>
      </c>
      <c r="L168" s="39" t="s">
        <v>848</v>
      </c>
      <c r="M168" s="52">
        <v>0</v>
      </c>
      <c r="N168" s="52">
        <v>1.33</v>
      </c>
      <c r="O168" s="52">
        <v>-1.1499999999999999</v>
      </c>
      <c r="P168" s="52">
        <v>64.84</v>
      </c>
      <c r="Q168" s="52">
        <v>67.16</v>
      </c>
      <c r="R168" s="52">
        <v>69.3</v>
      </c>
      <c r="S168" s="39"/>
      <c r="T168" s="39"/>
      <c r="U168" s="39">
        <v>12.46</v>
      </c>
      <c r="V168" s="39"/>
      <c r="W168" s="39"/>
      <c r="X168" s="39"/>
    </row>
    <row r="169" spans="1:24" ht="15.5">
      <c r="A169" s="39" t="s">
        <v>504</v>
      </c>
      <c r="B169" s="39" t="s">
        <v>282</v>
      </c>
      <c r="C169" s="39" t="s">
        <v>77</v>
      </c>
      <c r="D169" s="39" t="s">
        <v>2353</v>
      </c>
      <c r="E169" s="39" t="s">
        <v>787</v>
      </c>
      <c r="F169" s="39" t="s">
        <v>788</v>
      </c>
      <c r="G169" s="39" t="s">
        <v>1159</v>
      </c>
      <c r="H169" s="39">
        <v>20</v>
      </c>
      <c r="I169" s="39">
        <v>13767997</v>
      </c>
      <c r="J169" s="39" t="s">
        <v>1160</v>
      </c>
      <c r="K169" s="39" t="s">
        <v>499</v>
      </c>
      <c r="L169" s="39" t="s">
        <v>1161</v>
      </c>
      <c r="M169" s="52">
        <v>0</v>
      </c>
      <c r="N169" s="52">
        <v>1.32</v>
      </c>
      <c r="O169" s="52">
        <v>-0.39</v>
      </c>
      <c r="P169" s="52">
        <v>24.68</v>
      </c>
      <c r="Q169" s="52">
        <v>25.11</v>
      </c>
      <c r="R169" s="52">
        <v>50.16</v>
      </c>
      <c r="S169" s="39"/>
      <c r="T169" s="39"/>
      <c r="U169" s="39" t="s">
        <v>508</v>
      </c>
      <c r="V169" s="39"/>
      <c r="W169" s="39"/>
      <c r="X169" s="39"/>
    </row>
    <row r="170" spans="1:24" ht="15.5" hidden="1">
      <c r="A170" s="39" t="s">
        <v>2350</v>
      </c>
      <c r="B170" s="39" t="s">
        <v>473</v>
      </c>
      <c r="C170" s="39" t="s">
        <v>83</v>
      </c>
      <c r="D170" s="39" t="s">
        <v>2353</v>
      </c>
      <c r="E170" s="39" t="s">
        <v>768</v>
      </c>
      <c r="F170" s="39" t="s">
        <v>769</v>
      </c>
      <c r="G170" s="39" t="s">
        <v>852</v>
      </c>
      <c r="H170" s="39">
        <v>4</v>
      </c>
      <c r="I170" s="39">
        <v>42145590</v>
      </c>
      <c r="J170" s="39" t="s">
        <v>498</v>
      </c>
      <c r="K170" s="39" t="s">
        <v>499</v>
      </c>
      <c r="L170" s="39" t="s">
        <v>853</v>
      </c>
      <c r="M170" s="52">
        <v>0.99</v>
      </c>
      <c r="N170" s="52">
        <v>3.54</v>
      </c>
      <c r="O170" s="52">
        <v>0.08</v>
      </c>
      <c r="P170" s="52">
        <v>53.24</v>
      </c>
      <c r="Q170" s="52">
        <v>20.170000000000002</v>
      </c>
      <c r="R170" s="52">
        <v>58.95</v>
      </c>
      <c r="S170" s="39"/>
      <c r="T170" s="39"/>
      <c r="U170" s="39">
        <v>0.14000000000000001</v>
      </c>
      <c r="V170" s="39"/>
      <c r="W170" s="39"/>
      <c r="X170" s="39"/>
    </row>
    <row r="171" spans="1:24" ht="15.5" hidden="1">
      <c r="A171" s="39" t="s">
        <v>494</v>
      </c>
      <c r="B171" s="39" t="s">
        <v>371</v>
      </c>
      <c r="C171" s="39" t="s">
        <v>77</v>
      </c>
      <c r="D171" s="39" t="s">
        <v>80</v>
      </c>
      <c r="E171" s="39" t="s">
        <v>495</v>
      </c>
      <c r="F171" s="39" t="s">
        <v>509</v>
      </c>
      <c r="G171" s="39" t="s">
        <v>854</v>
      </c>
      <c r="H171" s="39">
        <v>15</v>
      </c>
      <c r="I171" s="39">
        <v>83953376</v>
      </c>
      <c r="J171" s="39" t="s">
        <v>506</v>
      </c>
      <c r="K171" s="39" t="s">
        <v>499</v>
      </c>
      <c r="L171" s="39" t="s">
        <v>855</v>
      </c>
      <c r="M171" s="52">
        <v>0.89</v>
      </c>
      <c r="N171" s="52">
        <v>3.41</v>
      </c>
      <c r="O171" s="52">
        <v>0.49</v>
      </c>
      <c r="P171" s="52">
        <v>40.46</v>
      </c>
      <c r="Q171" s="52">
        <v>43.07</v>
      </c>
      <c r="R171" s="52">
        <v>59.05</v>
      </c>
      <c r="S171" s="39" t="s">
        <v>501</v>
      </c>
      <c r="T171" s="39" t="s">
        <v>538</v>
      </c>
      <c r="U171" s="39">
        <v>22.5</v>
      </c>
      <c r="V171" s="39" t="s">
        <v>503</v>
      </c>
      <c r="W171" s="39" t="s">
        <v>503</v>
      </c>
      <c r="X171" s="39" t="s">
        <v>503</v>
      </c>
    </row>
    <row r="172" spans="1:24" ht="15.5">
      <c r="A172" s="39" t="s">
        <v>504</v>
      </c>
      <c r="B172" s="39" t="s">
        <v>286</v>
      </c>
      <c r="C172" s="39" t="s">
        <v>83</v>
      </c>
      <c r="D172" s="39" t="s">
        <v>2353</v>
      </c>
      <c r="E172" s="39" t="s">
        <v>787</v>
      </c>
      <c r="F172" s="39" t="s">
        <v>788</v>
      </c>
      <c r="G172" s="39" t="s">
        <v>896</v>
      </c>
      <c r="H172" s="39">
        <v>16</v>
      </c>
      <c r="I172" s="39">
        <v>66943237</v>
      </c>
      <c r="J172" s="39" t="s">
        <v>897</v>
      </c>
      <c r="K172" s="39" t="s">
        <v>498</v>
      </c>
      <c r="L172" s="39" t="s">
        <v>898</v>
      </c>
      <c r="M172" s="52">
        <v>0</v>
      </c>
      <c r="N172" s="52">
        <v>1.04</v>
      </c>
      <c r="O172" s="52">
        <v>-1.18</v>
      </c>
      <c r="P172" s="52">
        <v>71.989999999999995</v>
      </c>
      <c r="Q172" s="52">
        <v>70.25</v>
      </c>
      <c r="R172" s="52">
        <v>61.72</v>
      </c>
      <c r="S172" s="39"/>
      <c r="T172" s="39"/>
      <c r="U172" s="39" t="s">
        <v>508</v>
      </c>
      <c r="V172" s="39"/>
      <c r="W172" s="39"/>
      <c r="X172" s="39"/>
    </row>
    <row r="173" spans="1:24" ht="15.5" hidden="1">
      <c r="A173" s="39" t="s">
        <v>494</v>
      </c>
      <c r="B173" s="39" t="s">
        <v>406</v>
      </c>
      <c r="C173" s="39" t="s">
        <v>77</v>
      </c>
      <c r="D173" s="39" t="s">
        <v>2353</v>
      </c>
      <c r="E173" s="39" t="s">
        <v>768</v>
      </c>
      <c r="F173" s="39" t="s">
        <v>769</v>
      </c>
      <c r="G173" s="39" t="s">
        <v>858</v>
      </c>
      <c r="H173" s="39">
        <v>13</v>
      </c>
      <c r="I173" s="39">
        <v>32944547</v>
      </c>
      <c r="J173" s="39" t="s">
        <v>501</v>
      </c>
      <c r="K173" s="39" t="s">
        <v>506</v>
      </c>
      <c r="L173" s="39" t="s">
        <v>859</v>
      </c>
      <c r="M173" s="52">
        <v>0</v>
      </c>
      <c r="N173" s="52">
        <v>4.01</v>
      </c>
      <c r="O173" s="52">
        <v>-4.71</v>
      </c>
      <c r="P173" s="52">
        <v>36.159999999999997</v>
      </c>
      <c r="Q173" s="52">
        <v>45.12</v>
      </c>
      <c r="R173" s="52">
        <v>19.940000000000001</v>
      </c>
      <c r="S173" s="39"/>
      <c r="T173" s="39"/>
      <c r="U173" s="39">
        <v>8.6489999999999991</v>
      </c>
      <c r="V173" s="39"/>
      <c r="W173" s="39"/>
      <c r="X173" s="39"/>
    </row>
    <row r="174" spans="1:24" ht="15.5" hidden="1">
      <c r="A174" s="39" t="s">
        <v>494</v>
      </c>
      <c r="B174" s="39" t="s">
        <v>203</v>
      </c>
      <c r="C174" s="39" t="s">
        <v>77</v>
      </c>
      <c r="D174" s="39" t="s">
        <v>80</v>
      </c>
      <c r="E174" s="39" t="s">
        <v>495</v>
      </c>
      <c r="F174" s="39" t="s">
        <v>509</v>
      </c>
      <c r="G174" s="39" t="s">
        <v>860</v>
      </c>
      <c r="H174" s="39">
        <v>12</v>
      </c>
      <c r="I174" s="39">
        <v>52601912</v>
      </c>
      <c r="J174" s="39" t="s">
        <v>506</v>
      </c>
      <c r="K174" s="39" t="s">
        <v>501</v>
      </c>
      <c r="L174" s="39" t="s">
        <v>861</v>
      </c>
      <c r="M174" s="52" t="s">
        <v>508</v>
      </c>
      <c r="N174" s="52" t="s">
        <v>508</v>
      </c>
      <c r="O174" s="52" t="s">
        <v>508</v>
      </c>
      <c r="P174" s="52" t="s">
        <v>508</v>
      </c>
      <c r="Q174" s="52" t="s">
        <v>508</v>
      </c>
      <c r="R174" s="52" t="s">
        <v>508</v>
      </c>
      <c r="S174" s="39" t="s">
        <v>503</v>
      </c>
      <c r="T174" s="39" t="s">
        <v>503</v>
      </c>
      <c r="U174" s="39">
        <v>15.18</v>
      </c>
      <c r="V174" s="39">
        <v>1E-4</v>
      </c>
      <c r="W174" s="39" t="s">
        <v>503</v>
      </c>
      <c r="X174" s="39">
        <v>2.0000000000000001E-4</v>
      </c>
    </row>
    <row r="175" spans="1:24" ht="15.5" hidden="1">
      <c r="A175" s="39" t="s">
        <v>504</v>
      </c>
      <c r="B175" s="39" t="s">
        <v>269</v>
      </c>
      <c r="C175" s="39" t="s">
        <v>77</v>
      </c>
      <c r="D175" s="39" t="s">
        <v>2353</v>
      </c>
      <c r="E175" s="39" t="s">
        <v>495</v>
      </c>
      <c r="F175" s="39" t="s">
        <v>509</v>
      </c>
      <c r="G175" s="39" t="s">
        <v>862</v>
      </c>
      <c r="H175" s="39">
        <v>16</v>
      </c>
      <c r="I175" s="39">
        <v>67701422</v>
      </c>
      <c r="J175" s="39" t="s">
        <v>506</v>
      </c>
      <c r="K175" s="39" t="s">
        <v>501</v>
      </c>
      <c r="L175" s="39" t="s">
        <v>863</v>
      </c>
      <c r="M175" s="52">
        <v>0.65</v>
      </c>
      <c r="N175" s="52">
        <v>2.33</v>
      </c>
      <c r="O175" s="52">
        <v>1.1200000000000001</v>
      </c>
      <c r="P175" s="52" t="s">
        <v>508</v>
      </c>
      <c r="Q175" s="52">
        <v>89.78</v>
      </c>
      <c r="R175" s="52">
        <v>99.49</v>
      </c>
      <c r="S175" s="39" t="s">
        <v>501</v>
      </c>
      <c r="T175" s="39" t="s">
        <v>538</v>
      </c>
      <c r="U175" s="39">
        <v>18.29</v>
      </c>
      <c r="V175" s="39" t="s">
        <v>503</v>
      </c>
      <c r="W175" s="39" t="s">
        <v>503</v>
      </c>
      <c r="X175" s="39" t="s">
        <v>503</v>
      </c>
    </row>
    <row r="176" spans="1:24" ht="15.5" hidden="1">
      <c r="A176" s="39" t="s">
        <v>2350</v>
      </c>
      <c r="B176" s="39">
        <v>129676</v>
      </c>
      <c r="C176" s="39" t="s">
        <v>77</v>
      </c>
      <c r="D176" s="39" t="s">
        <v>80</v>
      </c>
      <c r="E176" s="39" t="s">
        <v>768</v>
      </c>
      <c r="F176" s="39" t="s">
        <v>769</v>
      </c>
      <c r="G176" s="39" t="s">
        <v>864</v>
      </c>
      <c r="H176" s="39">
        <v>1</v>
      </c>
      <c r="I176" s="39">
        <v>65146969</v>
      </c>
      <c r="J176" s="39" t="s">
        <v>498</v>
      </c>
      <c r="K176" s="39" t="s">
        <v>499</v>
      </c>
      <c r="L176" s="39" t="s">
        <v>865</v>
      </c>
      <c r="M176" s="52">
        <v>0.84</v>
      </c>
      <c r="N176" s="52">
        <v>5.35</v>
      </c>
      <c r="O176" s="52">
        <v>0.68</v>
      </c>
      <c r="P176" s="52">
        <v>23.35</v>
      </c>
      <c r="Q176" s="52">
        <v>41.15</v>
      </c>
      <c r="R176" s="52">
        <v>23.98</v>
      </c>
      <c r="S176" s="39"/>
      <c r="T176" s="39"/>
      <c r="U176" s="39">
        <v>14.02</v>
      </c>
      <c r="V176" s="39"/>
      <c r="W176" s="39"/>
      <c r="X176" s="39"/>
    </row>
    <row r="177" spans="1:24" ht="15.5" hidden="1">
      <c r="A177" s="39" t="s">
        <v>494</v>
      </c>
      <c r="B177" s="39" t="s">
        <v>144</v>
      </c>
      <c r="C177" s="39" t="s">
        <v>77</v>
      </c>
      <c r="D177" s="39" t="s">
        <v>80</v>
      </c>
      <c r="E177" s="39" t="s">
        <v>495</v>
      </c>
      <c r="F177" s="39" t="s">
        <v>509</v>
      </c>
      <c r="G177" s="39" t="s">
        <v>866</v>
      </c>
      <c r="H177" s="39">
        <v>17</v>
      </c>
      <c r="I177" s="39">
        <v>48703836</v>
      </c>
      <c r="J177" s="39" t="s">
        <v>506</v>
      </c>
      <c r="K177" s="39" t="s">
        <v>499</v>
      </c>
      <c r="L177" s="39" t="s">
        <v>867</v>
      </c>
      <c r="M177" s="52">
        <v>1</v>
      </c>
      <c r="N177" s="52">
        <v>7</v>
      </c>
      <c r="O177" s="52">
        <v>4.97</v>
      </c>
      <c r="P177" s="52">
        <v>25.16</v>
      </c>
      <c r="Q177" s="52">
        <v>34.369999999999997</v>
      </c>
      <c r="R177" s="52">
        <v>5.73</v>
      </c>
      <c r="S177" s="39" t="s">
        <v>501</v>
      </c>
      <c r="T177" s="39" t="s">
        <v>512</v>
      </c>
      <c r="U177" s="39">
        <v>0.16900000000000001</v>
      </c>
      <c r="V177" s="53">
        <v>1.43E-5</v>
      </c>
      <c r="W177" s="39" t="s">
        <v>503</v>
      </c>
      <c r="X177" s="39" t="s">
        <v>503</v>
      </c>
    </row>
    <row r="178" spans="1:24" ht="15.5">
      <c r="A178" s="39" t="s">
        <v>504</v>
      </c>
      <c r="B178" s="39" t="s">
        <v>286</v>
      </c>
      <c r="C178" s="39" t="s">
        <v>83</v>
      </c>
      <c r="D178" s="39" t="s">
        <v>2353</v>
      </c>
      <c r="E178" s="39" t="s">
        <v>495</v>
      </c>
      <c r="F178" s="39" t="s">
        <v>496</v>
      </c>
      <c r="G178" s="39" t="s">
        <v>762</v>
      </c>
      <c r="H178" s="39">
        <v>14</v>
      </c>
      <c r="I178" s="39">
        <v>68236374</v>
      </c>
      <c r="J178" s="39" t="s">
        <v>499</v>
      </c>
      <c r="K178" s="39" t="s">
        <v>498</v>
      </c>
      <c r="L178" s="39" t="s">
        <v>763</v>
      </c>
      <c r="M178" s="52">
        <v>0</v>
      </c>
      <c r="N178" s="52">
        <v>5.14</v>
      </c>
      <c r="O178" s="52">
        <v>0</v>
      </c>
      <c r="P178" s="52">
        <v>69.489999999999995</v>
      </c>
      <c r="Q178" s="52">
        <v>37.43</v>
      </c>
      <c r="R178" s="52">
        <v>29.36</v>
      </c>
      <c r="S178" s="39" t="s">
        <v>501</v>
      </c>
      <c r="T178" s="39" t="s">
        <v>502</v>
      </c>
      <c r="U178" s="39">
        <v>33</v>
      </c>
      <c r="V178" s="39" t="s">
        <v>503</v>
      </c>
      <c r="W178" s="39" t="s">
        <v>503</v>
      </c>
      <c r="X178" s="39" t="s">
        <v>503</v>
      </c>
    </row>
    <row r="179" spans="1:24" ht="15.5" hidden="1">
      <c r="A179" s="39" t="s">
        <v>494</v>
      </c>
      <c r="B179" s="39" t="s">
        <v>388</v>
      </c>
      <c r="C179" s="39" t="s">
        <v>83</v>
      </c>
      <c r="D179" s="39" t="s">
        <v>80</v>
      </c>
      <c r="E179" s="39" t="s">
        <v>768</v>
      </c>
      <c r="F179" s="39" t="s">
        <v>769</v>
      </c>
      <c r="G179" s="39" t="s">
        <v>870</v>
      </c>
      <c r="H179" s="39">
        <v>3</v>
      </c>
      <c r="I179" s="39">
        <v>50513591</v>
      </c>
      <c r="J179" s="39" t="s">
        <v>498</v>
      </c>
      <c r="K179" s="39" t="s">
        <v>499</v>
      </c>
      <c r="L179" s="39" t="s">
        <v>871</v>
      </c>
      <c r="M179" s="52">
        <v>1</v>
      </c>
      <c r="N179" s="52">
        <v>6.11</v>
      </c>
      <c r="O179" s="52">
        <v>3.28</v>
      </c>
      <c r="P179" s="52">
        <v>63.93</v>
      </c>
      <c r="Q179" s="52">
        <v>17.43</v>
      </c>
      <c r="R179" s="52">
        <v>69.290000000000006</v>
      </c>
      <c r="S179" s="39" t="s">
        <v>503</v>
      </c>
      <c r="T179" s="39" t="s">
        <v>503</v>
      </c>
      <c r="U179" s="39">
        <v>12.12</v>
      </c>
      <c r="V179" s="53">
        <v>3.68E-5</v>
      </c>
      <c r="W179" s="39">
        <v>1E-4</v>
      </c>
      <c r="X179" s="39" t="s">
        <v>503</v>
      </c>
    </row>
    <row r="180" spans="1:24" ht="15.5" hidden="1">
      <c r="A180" s="39" t="s">
        <v>2350</v>
      </c>
      <c r="B180" s="39">
        <v>49481</v>
      </c>
      <c r="C180" s="39" t="s">
        <v>77</v>
      </c>
      <c r="D180" s="39" t="s">
        <v>80</v>
      </c>
      <c r="E180" s="39" t="s">
        <v>495</v>
      </c>
      <c r="F180" s="39" t="s">
        <v>509</v>
      </c>
      <c r="G180" s="39" t="s">
        <v>872</v>
      </c>
      <c r="H180" s="39">
        <v>17</v>
      </c>
      <c r="I180" s="39">
        <v>65026602</v>
      </c>
      <c r="J180" s="39" t="s">
        <v>499</v>
      </c>
      <c r="K180" s="39" t="s">
        <v>506</v>
      </c>
      <c r="L180" s="39" t="s">
        <v>873</v>
      </c>
      <c r="M180" s="52">
        <v>0.22</v>
      </c>
      <c r="N180" s="52">
        <v>2.4</v>
      </c>
      <c r="O180" s="52">
        <v>2.97</v>
      </c>
      <c r="P180" s="52">
        <v>38.909999999999997</v>
      </c>
      <c r="Q180" s="52">
        <v>74.8</v>
      </c>
      <c r="R180" s="52">
        <v>68.569999999999993</v>
      </c>
      <c r="S180" s="39" t="s">
        <v>501</v>
      </c>
      <c r="T180" s="39" t="s">
        <v>538</v>
      </c>
      <c r="U180" s="39">
        <v>23.3</v>
      </c>
      <c r="V180" s="39" t="s">
        <v>503</v>
      </c>
      <c r="W180" s="39" t="s">
        <v>503</v>
      </c>
      <c r="X180" s="39" t="s">
        <v>503</v>
      </c>
    </row>
    <row r="181" spans="1:24" ht="15.5" hidden="1">
      <c r="A181" s="39" t="s">
        <v>2350</v>
      </c>
      <c r="B181" s="39">
        <v>40276</v>
      </c>
      <c r="C181" s="39" t="s">
        <v>77</v>
      </c>
      <c r="D181" s="39" t="s">
        <v>2353</v>
      </c>
      <c r="E181" s="39" t="s">
        <v>874</v>
      </c>
      <c r="F181" s="39" t="s">
        <v>838</v>
      </c>
      <c r="G181" s="39" t="s">
        <v>875</v>
      </c>
      <c r="H181" s="39">
        <v>12</v>
      </c>
      <c r="I181" s="39">
        <v>54109095</v>
      </c>
      <c r="J181" s="39" t="s">
        <v>506</v>
      </c>
      <c r="K181" s="39" t="s">
        <v>876</v>
      </c>
      <c r="L181" s="39" t="s">
        <v>877</v>
      </c>
      <c r="M181" s="52">
        <v>0.17</v>
      </c>
      <c r="N181" s="52">
        <v>3.92</v>
      </c>
      <c r="O181" s="52">
        <v>0.18</v>
      </c>
      <c r="P181" s="52">
        <v>15.65</v>
      </c>
      <c r="Q181" s="52">
        <v>10.23</v>
      </c>
      <c r="R181" s="52">
        <v>19.7</v>
      </c>
      <c r="S181" s="39"/>
      <c r="T181" s="39"/>
      <c r="U181" s="39" t="s">
        <v>508</v>
      </c>
      <c r="V181" s="39"/>
      <c r="W181" s="39"/>
      <c r="X181" s="39"/>
    </row>
    <row r="182" spans="1:24" ht="15.5">
      <c r="A182" s="39" t="s">
        <v>494</v>
      </c>
      <c r="B182" s="39" t="s">
        <v>288</v>
      </c>
      <c r="C182" s="39" t="s">
        <v>77</v>
      </c>
      <c r="D182" s="39" t="s">
        <v>80</v>
      </c>
      <c r="E182" s="39" t="s">
        <v>495</v>
      </c>
      <c r="F182" s="39" t="s">
        <v>496</v>
      </c>
      <c r="G182" s="39" t="s">
        <v>583</v>
      </c>
      <c r="H182" s="39">
        <v>3</v>
      </c>
      <c r="I182" s="39">
        <v>45048982</v>
      </c>
      <c r="J182" s="39" t="s">
        <v>506</v>
      </c>
      <c r="K182" s="39" t="s">
        <v>501</v>
      </c>
      <c r="L182" s="39" t="s">
        <v>584</v>
      </c>
      <c r="M182" s="52">
        <v>0.01</v>
      </c>
      <c r="N182" s="52">
        <v>2.0099999999999998</v>
      </c>
      <c r="O182" s="52">
        <v>-0.31</v>
      </c>
      <c r="P182" s="52">
        <v>12.58</v>
      </c>
      <c r="Q182" s="52">
        <v>36.71</v>
      </c>
      <c r="R182" s="52">
        <v>41.33</v>
      </c>
      <c r="S182" s="39" t="s">
        <v>501</v>
      </c>
      <c r="T182" s="39" t="s">
        <v>512</v>
      </c>
      <c r="U182" s="39">
        <v>27.3</v>
      </c>
      <c r="V182" s="53">
        <v>1.6699999999999999E-5</v>
      </c>
      <c r="W182" s="39" t="s">
        <v>503</v>
      </c>
      <c r="X182" s="39" t="s">
        <v>503</v>
      </c>
    </row>
    <row r="183" spans="1:24" ht="15.5" hidden="1">
      <c r="A183" s="39" t="s">
        <v>494</v>
      </c>
      <c r="B183" s="39" t="s">
        <v>388</v>
      </c>
      <c r="C183" s="39" t="s">
        <v>83</v>
      </c>
      <c r="D183" s="39" t="s">
        <v>80</v>
      </c>
      <c r="E183" s="39" t="s">
        <v>768</v>
      </c>
      <c r="F183" s="39" t="s">
        <v>769</v>
      </c>
      <c r="G183" s="39" t="s">
        <v>879</v>
      </c>
      <c r="H183" s="39">
        <v>7</v>
      </c>
      <c r="I183" s="39">
        <v>2946302</v>
      </c>
      <c r="J183" s="39" t="s">
        <v>506</v>
      </c>
      <c r="K183" s="39" t="s">
        <v>501</v>
      </c>
      <c r="L183" s="39" t="s">
        <v>880</v>
      </c>
      <c r="M183" s="52">
        <v>1</v>
      </c>
      <c r="N183" s="52">
        <v>6.04</v>
      </c>
      <c r="O183" s="52">
        <v>4.3499999999999996</v>
      </c>
      <c r="P183" s="52">
        <v>65.88</v>
      </c>
      <c r="Q183" s="52">
        <v>75.319999999999993</v>
      </c>
      <c r="R183" s="52">
        <v>83.08</v>
      </c>
      <c r="S183" s="39"/>
      <c r="T183" s="39"/>
      <c r="U183" s="39">
        <v>16.27</v>
      </c>
      <c r="V183" s="39"/>
      <c r="W183" s="39"/>
      <c r="X183" s="39"/>
    </row>
    <row r="184" spans="1:24" ht="15.5">
      <c r="A184" s="39" t="s">
        <v>504</v>
      </c>
      <c r="B184" s="39" t="s">
        <v>293</v>
      </c>
      <c r="C184" s="39" t="s">
        <v>77</v>
      </c>
      <c r="D184" s="39" t="s">
        <v>2353</v>
      </c>
      <c r="E184" s="39" t="s">
        <v>902</v>
      </c>
      <c r="F184" s="39" t="s">
        <v>788</v>
      </c>
      <c r="G184" s="39" t="s">
        <v>642</v>
      </c>
      <c r="H184" s="39">
        <v>11</v>
      </c>
      <c r="I184" s="39">
        <v>61533529</v>
      </c>
      <c r="J184" s="39" t="s">
        <v>501</v>
      </c>
      <c r="K184" s="39" t="s">
        <v>904</v>
      </c>
      <c r="L184" s="39" t="s">
        <v>1144</v>
      </c>
      <c r="M184" s="52">
        <v>1</v>
      </c>
      <c r="N184" s="52">
        <v>5.4</v>
      </c>
      <c r="O184" s="52">
        <v>2.39</v>
      </c>
      <c r="P184" s="52">
        <v>21.13</v>
      </c>
      <c r="Q184" s="52">
        <v>14.39</v>
      </c>
      <c r="R184" s="52">
        <v>48.2</v>
      </c>
      <c r="S184" s="39"/>
      <c r="T184" s="39"/>
      <c r="U184" s="39" t="s">
        <v>508</v>
      </c>
      <c r="V184" s="39"/>
      <c r="W184" s="39"/>
      <c r="X184" s="39"/>
    </row>
    <row r="185" spans="1:24" ht="15.5" hidden="1">
      <c r="A185" s="39" t="s">
        <v>494</v>
      </c>
      <c r="B185" s="39" t="s">
        <v>112</v>
      </c>
      <c r="C185" s="39" t="s">
        <v>77</v>
      </c>
      <c r="D185" s="39" t="s">
        <v>80</v>
      </c>
      <c r="E185" s="39" t="s">
        <v>768</v>
      </c>
      <c r="F185" s="39" t="s">
        <v>769</v>
      </c>
      <c r="G185" s="39" t="s">
        <v>883</v>
      </c>
      <c r="H185" s="39">
        <v>7</v>
      </c>
      <c r="I185" s="39">
        <v>94173734</v>
      </c>
      <c r="J185" s="39" t="s">
        <v>499</v>
      </c>
      <c r="K185" s="39" t="s">
        <v>498</v>
      </c>
      <c r="L185" s="39" t="s">
        <v>884</v>
      </c>
      <c r="M185" s="52">
        <v>0.04</v>
      </c>
      <c r="N185" s="52">
        <v>3.72</v>
      </c>
      <c r="O185" s="52">
        <v>1.54</v>
      </c>
      <c r="P185" s="52">
        <v>6.06</v>
      </c>
      <c r="Q185" s="52">
        <v>23.19</v>
      </c>
      <c r="R185" s="52">
        <v>11.22</v>
      </c>
      <c r="S185" s="39" t="s">
        <v>503</v>
      </c>
      <c r="T185" s="39" t="s">
        <v>503</v>
      </c>
      <c r="U185" s="39">
        <v>10.59</v>
      </c>
      <c r="V185" s="53">
        <v>7.4200000000000001E-5</v>
      </c>
      <c r="W185" s="39">
        <v>4.0000000000000002E-4</v>
      </c>
      <c r="X185" s="39">
        <v>2.0000000000000001E-4</v>
      </c>
    </row>
    <row r="186" spans="1:24" ht="15.5" hidden="1">
      <c r="A186" s="39" t="s">
        <v>2350</v>
      </c>
      <c r="B186" s="39">
        <v>136328</v>
      </c>
      <c r="C186" s="39" t="s">
        <v>83</v>
      </c>
      <c r="D186" s="39" t="s">
        <v>80</v>
      </c>
      <c r="E186" s="39" t="s">
        <v>768</v>
      </c>
      <c r="F186" s="39" t="s">
        <v>769</v>
      </c>
      <c r="G186" s="39" t="s">
        <v>885</v>
      </c>
      <c r="H186" s="39">
        <v>21</v>
      </c>
      <c r="I186" s="39">
        <v>44483114</v>
      </c>
      <c r="J186" s="39" t="s">
        <v>498</v>
      </c>
      <c r="K186" s="39" t="s">
        <v>499</v>
      </c>
      <c r="L186" s="39" t="s">
        <v>886</v>
      </c>
      <c r="M186" s="52">
        <v>0.01</v>
      </c>
      <c r="N186" s="52">
        <v>2.7</v>
      </c>
      <c r="O186" s="52">
        <v>1.38</v>
      </c>
      <c r="P186" s="52" t="s">
        <v>508</v>
      </c>
      <c r="Q186" s="52">
        <v>73.72</v>
      </c>
      <c r="R186" s="52" t="s">
        <v>508</v>
      </c>
      <c r="S186" s="39" t="s">
        <v>503</v>
      </c>
      <c r="T186" s="39" t="s">
        <v>503</v>
      </c>
      <c r="U186" s="39">
        <v>7.0810000000000004</v>
      </c>
      <c r="V186" s="53">
        <v>8.2400000000000007E-6</v>
      </c>
      <c r="W186" s="39" t="s">
        <v>503</v>
      </c>
      <c r="X186" s="39" t="s">
        <v>503</v>
      </c>
    </row>
    <row r="187" spans="1:24" ht="15.5" hidden="1">
      <c r="A187" s="39" t="s">
        <v>2350</v>
      </c>
      <c r="B187" s="39">
        <v>48413</v>
      </c>
      <c r="C187" s="39" t="s">
        <v>77</v>
      </c>
      <c r="D187" s="39" t="s">
        <v>80</v>
      </c>
      <c r="E187" s="39" t="s">
        <v>495</v>
      </c>
      <c r="F187" s="39" t="s">
        <v>509</v>
      </c>
      <c r="G187" s="39" t="s">
        <v>887</v>
      </c>
      <c r="H187" s="39">
        <v>8</v>
      </c>
      <c r="I187" s="39">
        <v>22476771</v>
      </c>
      <c r="J187" s="39" t="s">
        <v>506</v>
      </c>
      <c r="K187" s="39" t="s">
        <v>501</v>
      </c>
      <c r="L187" s="39" t="s">
        <v>888</v>
      </c>
      <c r="M187" s="52">
        <v>0.96</v>
      </c>
      <c r="N187" s="52">
        <v>4.71</v>
      </c>
      <c r="O187" s="52">
        <v>0.72</v>
      </c>
      <c r="P187" s="52">
        <v>22.4</v>
      </c>
      <c r="Q187" s="52">
        <v>17.09</v>
      </c>
      <c r="R187" s="52">
        <v>8.7200000000000006</v>
      </c>
      <c r="S187" s="39" t="s">
        <v>501</v>
      </c>
      <c r="T187" s="39" t="s">
        <v>512</v>
      </c>
      <c r="U187" s="39">
        <v>19.12</v>
      </c>
      <c r="V187" s="39" t="s">
        <v>503</v>
      </c>
      <c r="W187" s="39" t="s">
        <v>503</v>
      </c>
      <c r="X187" s="39" t="s">
        <v>503</v>
      </c>
    </row>
    <row r="188" spans="1:24" ht="15.5" hidden="1">
      <c r="A188" s="39" t="s">
        <v>504</v>
      </c>
      <c r="B188" s="39" t="s">
        <v>165</v>
      </c>
      <c r="C188" s="39" t="s">
        <v>77</v>
      </c>
      <c r="D188" s="39" t="s">
        <v>2353</v>
      </c>
      <c r="E188" s="39" t="s">
        <v>768</v>
      </c>
      <c r="F188" s="39" t="s">
        <v>769</v>
      </c>
      <c r="G188" s="39" t="s">
        <v>889</v>
      </c>
      <c r="H188" s="39">
        <v>18</v>
      </c>
      <c r="I188" s="39">
        <v>57133999</v>
      </c>
      <c r="J188" s="39" t="s">
        <v>498</v>
      </c>
      <c r="K188" s="39" t="s">
        <v>499</v>
      </c>
      <c r="L188" s="39" t="s">
        <v>890</v>
      </c>
      <c r="M188" s="52">
        <v>0</v>
      </c>
      <c r="N188" s="52">
        <v>1.1000000000000001</v>
      </c>
      <c r="O188" s="52">
        <v>-0.86</v>
      </c>
      <c r="P188" s="52">
        <v>47.74</v>
      </c>
      <c r="Q188" s="52">
        <v>74.010000000000005</v>
      </c>
      <c r="R188" s="52">
        <v>47.29</v>
      </c>
      <c r="S188" s="39"/>
      <c r="T188" s="39"/>
      <c r="U188" s="39">
        <v>4.93</v>
      </c>
      <c r="V188" s="39"/>
      <c r="W188" s="39"/>
      <c r="X188" s="39"/>
    </row>
    <row r="189" spans="1:24" ht="15.5" hidden="1">
      <c r="A189" s="39" t="s">
        <v>494</v>
      </c>
      <c r="B189" s="39" t="s">
        <v>163</v>
      </c>
      <c r="C189" s="39" t="s">
        <v>83</v>
      </c>
      <c r="D189" s="39" t="s">
        <v>80</v>
      </c>
      <c r="E189" s="39" t="s">
        <v>768</v>
      </c>
      <c r="F189" s="39" t="s">
        <v>769</v>
      </c>
      <c r="G189" s="39" t="s">
        <v>891</v>
      </c>
      <c r="H189" s="39">
        <v>3</v>
      </c>
      <c r="I189" s="39">
        <v>112358591</v>
      </c>
      <c r="J189" s="39" t="s">
        <v>498</v>
      </c>
      <c r="K189" s="39" t="s">
        <v>499</v>
      </c>
      <c r="L189" s="39" t="s">
        <v>892</v>
      </c>
      <c r="M189" s="52">
        <v>0.01</v>
      </c>
      <c r="N189" s="52">
        <v>3.07</v>
      </c>
      <c r="O189" s="52">
        <v>0</v>
      </c>
      <c r="P189" s="52">
        <v>9.74</v>
      </c>
      <c r="Q189" s="52">
        <v>17.41</v>
      </c>
      <c r="R189" s="52">
        <v>6.43</v>
      </c>
      <c r="S189" s="39"/>
      <c r="T189" s="39"/>
      <c r="U189" s="39">
        <v>0.57499999999999996</v>
      </c>
      <c r="V189" s="39"/>
      <c r="W189" s="39"/>
      <c r="X189" s="39"/>
    </row>
    <row r="190" spans="1:24" ht="15.5" hidden="1">
      <c r="A190" s="39" t="s">
        <v>5</v>
      </c>
      <c r="B190" s="39" t="s">
        <v>217</v>
      </c>
      <c r="C190" s="39" t="s">
        <v>83</v>
      </c>
      <c r="D190" s="39" t="s">
        <v>2353</v>
      </c>
      <c r="E190" s="39" t="s">
        <v>495</v>
      </c>
      <c r="F190" s="39" t="s">
        <v>509</v>
      </c>
      <c r="G190" s="39" t="s">
        <v>891</v>
      </c>
      <c r="H190" s="39">
        <v>3</v>
      </c>
      <c r="I190" s="39">
        <v>112357650</v>
      </c>
      <c r="J190" s="39" t="s">
        <v>498</v>
      </c>
      <c r="K190" s="39" t="s">
        <v>499</v>
      </c>
      <c r="L190" s="39" t="s">
        <v>893</v>
      </c>
      <c r="M190" s="52">
        <v>0.01</v>
      </c>
      <c r="N190" s="52">
        <v>3.07</v>
      </c>
      <c r="O190" s="52">
        <v>0</v>
      </c>
      <c r="P190" s="52">
        <v>9.74</v>
      </c>
      <c r="Q190" s="52">
        <v>17.41</v>
      </c>
      <c r="R190" s="52">
        <v>6.43</v>
      </c>
      <c r="S190" s="39" t="s">
        <v>501</v>
      </c>
      <c r="T190" s="39" t="s">
        <v>538</v>
      </c>
      <c r="U190" s="39">
        <v>2E-3</v>
      </c>
      <c r="V190" s="53">
        <v>8.2400000000000007E-6</v>
      </c>
      <c r="W190" s="39" t="s">
        <v>503</v>
      </c>
      <c r="X190" s="39" t="s">
        <v>503</v>
      </c>
    </row>
    <row r="191" spans="1:24" ht="15.5" hidden="1">
      <c r="A191" s="39" t="s">
        <v>504</v>
      </c>
      <c r="B191" s="39" t="s">
        <v>280</v>
      </c>
      <c r="C191" s="39" t="s">
        <v>83</v>
      </c>
      <c r="D191" s="39" t="s">
        <v>2353</v>
      </c>
      <c r="E191" s="39" t="s">
        <v>495</v>
      </c>
      <c r="F191" s="39" t="s">
        <v>509</v>
      </c>
      <c r="G191" s="39" t="s">
        <v>894</v>
      </c>
      <c r="H191" s="39">
        <v>16</v>
      </c>
      <c r="I191" s="39">
        <v>28950240</v>
      </c>
      <c r="J191" s="39" t="s">
        <v>498</v>
      </c>
      <c r="K191" s="39" t="s">
        <v>506</v>
      </c>
      <c r="L191" s="39" t="s">
        <v>895</v>
      </c>
      <c r="M191" s="52">
        <v>0.85</v>
      </c>
      <c r="N191" s="52">
        <v>3.66</v>
      </c>
      <c r="O191" s="52">
        <v>0.64</v>
      </c>
      <c r="P191" s="52">
        <v>75.209999999999994</v>
      </c>
      <c r="Q191" s="52">
        <v>100</v>
      </c>
      <c r="R191" s="52">
        <v>91.41</v>
      </c>
      <c r="S191" s="39" t="s">
        <v>501</v>
      </c>
      <c r="T191" s="39" t="s">
        <v>538</v>
      </c>
      <c r="U191" s="39">
        <v>23.1</v>
      </c>
      <c r="V191" s="39" t="s">
        <v>503</v>
      </c>
      <c r="W191" s="39" t="s">
        <v>503</v>
      </c>
      <c r="X191" s="39" t="s">
        <v>503</v>
      </c>
    </row>
    <row r="192" spans="1:24" ht="15.5">
      <c r="A192" s="39" t="s">
        <v>504</v>
      </c>
      <c r="B192" s="39" t="s">
        <v>293</v>
      </c>
      <c r="C192" s="39" t="s">
        <v>77</v>
      </c>
      <c r="D192" s="39" t="s">
        <v>2353</v>
      </c>
      <c r="E192" s="39" t="s">
        <v>495</v>
      </c>
      <c r="F192" s="39" t="s">
        <v>496</v>
      </c>
      <c r="G192" s="39" t="s">
        <v>571</v>
      </c>
      <c r="H192" s="39">
        <v>1</v>
      </c>
      <c r="I192" s="39">
        <v>17265599</v>
      </c>
      <c r="J192" s="39" t="s">
        <v>499</v>
      </c>
      <c r="K192" s="39" t="s">
        <v>501</v>
      </c>
      <c r="L192" s="39" t="s">
        <v>572</v>
      </c>
      <c r="M192" s="52">
        <v>0</v>
      </c>
      <c r="N192" s="52">
        <v>2.19</v>
      </c>
      <c r="O192" s="52">
        <v>-0.97</v>
      </c>
      <c r="P192" s="52">
        <v>46.62</v>
      </c>
      <c r="Q192" s="52">
        <v>35.4</v>
      </c>
      <c r="R192" s="52">
        <v>17.75</v>
      </c>
      <c r="S192" s="39" t="s">
        <v>501</v>
      </c>
      <c r="T192" s="39" t="s">
        <v>502</v>
      </c>
      <c r="U192" s="39">
        <v>27</v>
      </c>
      <c r="V192" s="53">
        <v>4.3900000000000003E-5</v>
      </c>
      <c r="W192" s="39" t="s">
        <v>503</v>
      </c>
      <c r="X192" s="39" t="s">
        <v>503</v>
      </c>
    </row>
    <row r="193" spans="1:24" ht="15.5">
      <c r="A193" s="39" t="s">
        <v>504</v>
      </c>
      <c r="B193" s="39" t="s">
        <v>297</v>
      </c>
      <c r="C193" s="39" t="s">
        <v>77</v>
      </c>
      <c r="D193" s="39" t="s">
        <v>2353</v>
      </c>
      <c r="E193" s="39" t="s">
        <v>495</v>
      </c>
      <c r="F193" s="39" t="s">
        <v>496</v>
      </c>
      <c r="G193" s="39" t="s">
        <v>1127</v>
      </c>
      <c r="H193" s="39">
        <v>14</v>
      </c>
      <c r="I193" s="39">
        <v>71215551</v>
      </c>
      <c r="J193" s="39" t="s">
        <v>506</v>
      </c>
      <c r="K193" s="39" t="s">
        <v>498</v>
      </c>
      <c r="L193" s="39" t="s">
        <v>1128</v>
      </c>
      <c r="M193" s="52">
        <v>0.92</v>
      </c>
      <c r="N193" s="52">
        <v>4.5199999999999996</v>
      </c>
      <c r="O193" s="52">
        <v>1.34</v>
      </c>
      <c r="P193" s="52">
        <v>72.75</v>
      </c>
      <c r="Q193" s="52">
        <v>68.3</v>
      </c>
      <c r="R193" s="52">
        <v>66.7</v>
      </c>
      <c r="S193" s="39" t="s">
        <v>502</v>
      </c>
      <c r="T193" s="39" t="s">
        <v>502</v>
      </c>
      <c r="U193" s="39">
        <v>29.5</v>
      </c>
      <c r="V193" s="39" t="s">
        <v>503</v>
      </c>
      <c r="W193" s="39" t="s">
        <v>503</v>
      </c>
      <c r="X193" s="39" t="s">
        <v>503</v>
      </c>
    </row>
    <row r="194" spans="1:24" ht="15.5">
      <c r="A194" s="39" t="s">
        <v>494</v>
      </c>
      <c r="B194" s="39" t="s">
        <v>304</v>
      </c>
      <c r="C194" s="39" t="s">
        <v>77</v>
      </c>
      <c r="D194" s="39" t="s">
        <v>80</v>
      </c>
      <c r="E194" s="39" t="s">
        <v>495</v>
      </c>
      <c r="F194" s="39" t="s">
        <v>496</v>
      </c>
      <c r="G194" s="39" t="s">
        <v>699</v>
      </c>
      <c r="H194" s="39">
        <v>7</v>
      </c>
      <c r="I194" s="39">
        <v>5336673</v>
      </c>
      <c r="J194" s="39" t="s">
        <v>498</v>
      </c>
      <c r="K194" s="39" t="s">
        <v>501</v>
      </c>
      <c r="L194" s="39" t="s">
        <v>700</v>
      </c>
      <c r="M194" s="52">
        <v>0</v>
      </c>
      <c r="N194" s="52">
        <v>1.88</v>
      </c>
      <c r="O194" s="52">
        <v>-0.23</v>
      </c>
      <c r="P194" s="52">
        <v>73.69</v>
      </c>
      <c r="Q194" s="52">
        <v>71.319999999999993</v>
      </c>
      <c r="R194" s="52">
        <v>75.11</v>
      </c>
      <c r="S194" s="39" t="s">
        <v>501</v>
      </c>
      <c r="T194" s="39" t="s">
        <v>502</v>
      </c>
      <c r="U194" s="39">
        <v>28.3</v>
      </c>
      <c r="V194" s="39" t="s">
        <v>503</v>
      </c>
      <c r="W194" s="39" t="s">
        <v>503</v>
      </c>
      <c r="X194" s="39" t="s">
        <v>503</v>
      </c>
    </row>
    <row r="195" spans="1:24" ht="15.5" hidden="1">
      <c r="A195" s="39" t="s">
        <v>494</v>
      </c>
      <c r="B195" s="39" t="s">
        <v>399</v>
      </c>
      <c r="C195" s="39" t="s">
        <v>83</v>
      </c>
      <c r="D195" s="39" t="s">
        <v>80</v>
      </c>
      <c r="E195" s="39" t="s">
        <v>768</v>
      </c>
      <c r="F195" s="39" t="s">
        <v>769</v>
      </c>
      <c r="G195" s="39" t="s">
        <v>906</v>
      </c>
      <c r="H195" s="39">
        <v>9</v>
      </c>
      <c r="I195" s="39">
        <v>130940040</v>
      </c>
      <c r="J195" s="39" t="s">
        <v>501</v>
      </c>
      <c r="K195" s="39" t="s">
        <v>506</v>
      </c>
      <c r="L195" s="39" t="s">
        <v>907</v>
      </c>
      <c r="M195" s="52">
        <v>0.99</v>
      </c>
      <c r="N195" s="52">
        <v>4.92</v>
      </c>
      <c r="O195" s="52">
        <v>0.91</v>
      </c>
      <c r="P195" s="52">
        <v>17.25</v>
      </c>
      <c r="Q195" s="52">
        <v>14.79</v>
      </c>
      <c r="R195" s="52">
        <v>24.09</v>
      </c>
      <c r="S195" s="39"/>
      <c r="T195" s="39"/>
      <c r="U195" s="39">
        <v>9.4290000000000003</v>
      </c>
      <c r="V195" s="39"/>
      <c r="W195" s="39"/>
      <c r="X195" s="39"/>
    </row>
    <row r="196" spans="1:24" ht="15.5" hidden="1">
      <c r="A196" s="39" t="s">
        <v>494</v>
      </c>
      <c r="B196" s="39" t="s">
        <v>294</v>
      </c>
      <c r="C196" s="39" t="s">
        <v>83</v>
      </c>
      <c r="D196" s="39" t="s">
        <v>80</v>
      </c>
      <c r="E196" s="39" t="s">
        <v>495</v>
      </c>
      <c r="F196" s="39" t="s">
        <v>509</v>
      </c>
      <c r="G196" s="39" t="s">
        <v>908</v>
      </c>
      <c r="H196" s="39">
        <v>3</v>
      </c>
      <c r="I196" s="39">
        <v>33626328</v>
      </c>
      <c r="J196" s="39" t="s">
        <v>499</v>
      </c>
      <c r="K196" s="39" t="s">
        <v>506</v>
      </c>
      <c r="L196" s="39" t="s">
        <v>909</v>
      </c>
      <c r="M196" s="52">
        <v>1</v>
      </c>
      <c r="N196" s="52">
        <v>6.67</v>
      </c>
      <c r="O196" s="52">
        <v>2.5299999999999998</v>
      </c>
      <c r="P196" s="52">
        <v>27.14</v>
      </c>
      <c r="Q196" s="52">
        <v>16.61</v>
      </c>
      <c r="R196" s="52">
        <v>12.02</v>
      </c>
      <c r="S196" s="39" t="s">
        <v>501</v>
      </c>
      <c r="T196" s="39" t="s">
        <v>538</v>
      </c>
      <c r="U196" s="39">
        <v>17.420000000000002</v>
      </c>
      <c r="V196" s="39" t="s">
        <v>503</v>
      </c>
      <c r="W196" s="39" t="s">
        <v>503</v>
      </c>
      <c r="X196" s="39" t="s">
        <v>503</v>
      </c>
    </row>
    <row r="197" spans="1:24" ht="15.5">
      <c r="A197" s="39" t="s">
        <v>494</v>
      </c>
      <c r="B197" s="39" t="s">
        <v>309</v>
      </c>
      <c r="C197" s="39" t="s">
        <v>83</v>
      </c>
      <c r="D197" s="39" t="s">
        <v>80</v>
      </c>
      <c r="E197" s="39" t="s">
        <v>495</v>
      </c>
      <c r="F197" s="39" t="s">
        <v>496</v>
      </c>
      <c r="G197" s="39" t="s">
        <v>1392</v>
      </c>
      <c r="H197" s="39">
        <v>11</v>
      </c>
      <c r="I197" s="39">
        <v>2436201</v>
      </c>
      <c r="J197" s="39" t="s">
        <v>506</v>
      </c>
      <c r="K197" s="39" t="s">
        <v>501</v>
      </c>
      <c r="L197" s="39" t="s">
        <v>1393</v>
      </c>
      <c r="M197" s="52">
        <v>0</v>
      </c>
      <c r="N197" s="52">
        <v>0.64</v>
      </c>
      <c r="O197" s="52">
        <v>-1.04</v>
      </c>
      <c r="P197" s="52">
        <v>75.75</v>
      </c>
      <c r="Q197" s="52">
        <v>55.67</v>
      </c>
      <c r="R197" s="52">
        <v>53.41</v>
      </c>
      <c r="S197" s="39" t="s">
        <v>502</v>
      </c>
      <c r="T197" s="39" t="s">
        <v>502</v>
      </c>
      <c r="U197" s="39">
        <v>26</v>
      </c>
      <c r="V197" s="39">
        <v>5.0000000000000001E-4</v>
      </c>
      <c r="W197" s="39">
        <v>2.0000000000000001E-4</v>
      </c>
      <c r="X197" s="39" t="s">
        <v>503</v>
      </c>
    </row>
    <row r="198" spans="1:24" ht="15.5" hidden="1">
      <c r="A198" s="39" t="s">
        <v>494</v>
      </c>
      <c r="B198" s="39" t="s">
        <v>126</v>
      </c>
      <c r="C198" s="39" t="s">
        <v>77</v>
      </c>
      <c r="D198" s="39" t="s">
        <v>80</v>
      </c>
      <c r="E198" s="39" t="s">
        <v>495</v>
      </c>
      <c r="F198" s="39" t="s">
        <v>509</v>
      </c>
      <c r="G198" s="39" t="s">
        <v>912</v>
      </c>
      <c r="H198" s="39">
        <v>12</v>
      </c>
      <c r="I198" s="39">
        <v>10233976</v>
      </c>
      <c r="J198" s="39" t="s">
        <v>501</v>
      </c>
      <c r="K198" s="39" t="s">
        <v>506</v>
      </c>
      <c r="L198" s="39" t="s">
        <v>913</v>
      </c>
      <c r="M198" s="52">
        <v>0</v>
      </c>
      <c r="N198" s="52">
        <v>-1.07</v>
      </c>
      <c r="O198" s="52">
        <v>-1.07</v>
      </c>
      <c r="P198" s="52">
        <v>74.400000000000006</v>
      </c>
      <c r="Q198" s="52">
        <v>63.69</v>
      </c>
      <c r="R198" s="52">
        <v>66.44</v>
      </c>
      <c r="S198" s="39" t="s">
        <v>501</v>
      </c>
      <c r="T198" s="39" t="s">
        <v>538</v>
      </c>
      <c r="U198" s="39">
        <v>8.9999999999999993E-3</v>
      </c>
      <c r="V198" s="39" t="s">
        <v>503</v>
      </c>
      <c r="W198" s="39" t="s">
        <v>503</v>
      </c>
      <c r="X198" s="39" t="s">
        <v>503</v>
      </c>
    </row>
    <row r="199" spans="1:24" ht="15.5" hidden="1">
      <c r="A199" s="39" t="s">
        <v>494</v>
      </c>
      <c r="B199" s="39" t="s">
        <v>414</v>
      </c>
      <c r="C199" s="39" t="s">
        <v>83</v>
      </c>
      <c r="D199" s="39" t="s">
        <v>80</v>
      </c>
      <c r="E199" s="39" t="s">
        <v>768</v>
      </c>
      <c r="F199" s="39" t="s">
        <v>769</v>
      </c>
      <c r="G199" s="39" t="s">
        <v>914</v>
      </c>
      <c r="H199" s="39">
        <v>9</v>
      </c>
      <c r="I199" s="39">
        <v>137619207</v>
      </c>
      <c r="J199" s="39" t="s">
        <v>506</v>
      </c>
      <c r="K199" s="39" t="s">
        <v>501</v>
      </c>
      <c r="L199" s="39" t="s">
        <v>915</v>
      </c>
      <c r="M199" s="52">
        <v>1</v>
      </c>
      <c r="N199" s="52">
        <v>8.93</v>
      </c>
      <c r="O199" s="52">
        <v>2.2599999999999998</v>
      </c>
      <c r="P199" s="52">
        <v>33.01</v>
      </c>
      <c r="Q199" s="52">
        <v>2.77</v>
      </c>
      <c r="R199" s="52">
        <v>0.24</v>
      </c>
      <c r="S199" s="39"/>
      <c r="T199" s="39"/>
      <c r="U199" s="39">
        <v>6.6719999999999997</v>
      </c>
      <c r="V199" s="39"/>
      <c r="W199" s="39"/>
      <c r="X199" s="39"/>
    </row>
    <row r="200" spans="1:24" ht="15.5" hidden="1">
      <c r="A200" s="39" t="s">
        <v>2350</v>
      </c>
      <c r="B200" s="39">
        <v>136360</v>
      </c>
      <c r="C200" s="39" t="s">
        <v>83</v>
      </c>
      <c r="D200" s="39" t="s">
        <v>2353</v>
      </c>
      <c r="E200" s="39" t="s">
        <v>495</v>
      </c>
      <c r="F200" s="39" t="s">
        <v>509</v>
      </c>
      <c r="G200" s="39" t="s">
        <v>916</v>
      </c>
      <c r="H200" s="39">
        <v>2</v>
      </c>
      <c r="I200" s="39">
        <v>238234284</v>
      </c>
      <c r="J200" s="39" t="s">
        <v>506</v>
      </c>
      <c r="K200" s="39" t="s">
        <v>499</v>
      </c>
      <c r="L200" s="39" t="s">
        <v>917</v>
      </c>
      <c r="M200" s="52">
        <v>0</v>
      </c>
      <c r="N200" s="52">
        <v>5.77</v>
      </c>
      <c r="O200" s="52">
        <v>-0.3</v>
      </c>
      <c r="P200" s="52">
        <v>21.65</v>
      </c>
      <c r="Q200" s="52">
        <v>27.57</v>
      </c>
      <c r="R200" s="52">
        <v>0.11</v>
      </c>
      <c r="S200" s="39" t="s">
        <v>501</v>
      </c>
      <c r="T200" s="39" t="s">
        <v>538</v>
      </c>
      <c r="U200" s="39">
        <v>14.91</v>
      </c>
      <c r="V200" s="39" t="s">
        <v>503</v>
      </c>
      <c r="W200" s="39" t="s">
        <v>503</v>
      </c>
      <c r="X200" s="39" t="s">
        <v>503</v>
      </c>
    </row>
    <row r="201" spans="1:24" ht="15.5">
      <c r="A201" s="39" t="s">
        <v>494</v>
      </c>
      <c r="B201" s="39" t="s">
        <v>311</v>
      </c>
      <c r="C201" s="39" t="s">
        <v>83</v>
      </c>
      <c r="D201" s="39" t="s">
        <v>80</v>
      </c>
      <c r="E201" s="39" t="s">
        <v>495</v>
      </c>
      <c r="F201" s="39" t="s">
        <v>496</v>
      </c>
      <c r="G201" s="39" t="s">
        <v>709</v>
      </c>
      <c r="H201" s="39">
        <v>5</v>
      </c>
      <c r="I201" s="39">
        <v>35659272</v>
      </c>
      <c r="J201" s="39" t="s">
        <v>498</v>
      </c>
      <c r="K201" s="39" t="s">
        <v>499</v>
      </c>
      <c r="L201" s="39" t="s">
        <v>710</v>
      </c>
      <c r="M201" s="52">
        <v>0</v>
      </c>
      <c r="N201" s="52">
        <v>3.71</v>
      </c>
      <c r="O201" s="52">
        <v>-2.95</v>
      </c>
      <c r="P201" s="52">
        <v>97.72</v>
      </c>
      <c r="Q201" s="52">
        <v>82.2</v>
      </c>
      <c r="R201" s="52">
        <v>77.73</v>
      </c>
      <c r="S201" s="39" t="s">
        <v>501</v>
      </c>
      <c r="T201" s="39" t="s">
        <v>502</v>
      </c>
      <c r="U201" s="39">
        <v>34</v>
      </c>
      <c r="V201" s="39" t="s">
        <v>503</v>
      </c>
      <c r="W201" s="39" t="s">
        <v>503</v>
      </c>
      <c r="X201" s="39" t="s">
        <v>503</v>
      </c>
    </row>
    <row r="202" spans="1:24" ht="15.5">
      <c r="A202" s="39" t="s">
        <v>504</v>
      </c>
      <c r="B202" s="39" t="s">
        <v>313</v>
      </c>
      <c r="C202" s="39" t="s">
        <v>77</v>
      </c>
      <c r="D202" s="39" t="s">
        <v>80</v>
      </c>
      <c r="E202" s="39" t="s">
        <v>495</v>
      </c>
      <c r="F202" s="39" t="s">
        <v>496</v>
      </c>
      <c r="G202" s="39" t="s">
        <v>1235</v>
      </c>
      <c r="H202" s="39">
        <v>12</v>
      </c>
      <c r="I202" s="39">
        <v>112888165</v>
      </c>
      <c r="J202" s="39" t="s">
        <v>498</v>
      </c>
      <c r="K202" s="39" t="s">
        <v>499</v>
      </c>
      <c r="L202" s="39" t="s">
        <v>1236</v>
      </c>
      <c r="M202" s="52">
        <v>1</v>
      </c>
      <c r="N202" s="52">
        <v>4.99</v>
      </c>
      <c r="O202" s="52">
        <v>3.43</v>
      </c>
      <c r="P202" s="52">
        <v>12.65</v>
      </c>
      <c r="Q202" s="52">
        <v>5.8</v>
      </c>
      <c r="R202" s="52">
        <v>7.68</v>
      </c>
      <c r="S202" s="39" t="s">
        <v>502</v>
      </c>
      <c r="T202" s="39" t="s">
        <v>502</v>
      </c>
      <c r="U202" s="39">
        <v>33</v>
      </c>
      <c r="V202" s="39" t="s">
        <v>503</v>
      </c>
      <c r="W202" s="39" t="s">
        <v>503</v>
      </c>
      <c r="X202" s="39" t="s">
        <v>503</v>
      </c>
    </row>
    <row r="203" spans="1:24" ht="15.5" hidden="1">
      <c r="A203" s="39" t="s">
        <v>494</v>
      </c>
      <c r="B203" s="39" t="s">
        <v>120</v>
      </c>
      <c r="C203" s="39" t="s">
        <v>77</v>
      </c>
      <c r="D203" s="39" t="s">
        <v>80</v>
      </c>
      <c r="E203" s="39" t="s">
        <v>768</v>
      </c>
      <c r="F203" s="39" t="s">
        <v>769</v>
      </c>
      <c r="G203" s="39" t="s">
        <v>921</v>
      </c>
      <c r="H203" s="39">
        <v>6</v>
      </c>
      <c r="I203" s="39">
        <v>43016162</v>
      </c>
      <c r="J203" s="39" t="s">
        <v>506</v>
      </c>
      <c r="K203" s="39" t="s">
        <v>501</v>
      </c>
      <c r="L203" s="39" t="s">
        <v>922</v>
      </c>
      <c r="M203" s="52">
        <v>0</v>
      </c>
      <c r="N203" s="52">
        <v>3.72</v>
      </c>
      <c r="O203" s="52">
        <v>0.48</v>
      </c>
      <c r="P203" s="52">
        <v>50.06</v>
      </c>
      <c r="Q203" s="52">
        <v>4.95</v>
      </c>
      <c r="R203" s="52">
        <v>3.19</v>
      </c>
      <c r="S203" s="39"/>
      <c r="T203" s="39"/>
      <c r="U203" s="39">
        <v>8.9190000000000005</v>
      </c>
      <c r="V203" s="39"/>
      <c r="W203" s="39"/>
      <c r="X203" s="39"/>
    </row>
    <row r="204" spans="1:24" ht="15.5" hidden="1">
      <c r="A204" s="39" t="s">
        <v>2350</v>
      </c>
      <c r="B204" s="39">
        <v>40284</v>
      </c>
      <c r="C204" s="39" t="s">
        <v>77</v>
      </c>
      <c r="D204" s="39" t="s">
        <v>80</v>
      </c>
      <c r="E204" s="39" t="s">
        <v>495</v>
      </c>
      <c r="F204" s="39" t="s">
        <v>509</v>
      </c>
      <c r="G204" s="39" t="s">
        <v>923</v>
      </c>
      <c r="H204" s="39">
        <v>15</v>
      </c>
      <c r="I204" s="39">
        <v>22969215</v>
      </c>
      <c r="J204" s="39" t="s">
        <v>498</v>
      </c>
      <c r="K204" s="39" t="s">
        <v>499</v>
      </c>
      <c r="L204" s="39" t="s">
        <v>924</v>
      </c>
      <c r="M204" s="52">
        <v>0.99</v>
      </c>
      <c r="N204" s="52">
        <v>5.94</v>
      </c>
      <c r="O204" s="52">
        <v>3.18</v>
      </c>
      <c r="P204" s="52">
        <v>18.309999999999999</v>
      </c>
      <c r="Q204" s="52">
        <v>14.61</v>
      </c>
      <c r="R204" s="52">
        <v>6.25</v>
      </c>
      <c r="S204" s="39" t="s">
        <v>501</v>
      </c>
      <c r="T204" s="39" t="s">
        <v>512</v>
      </c>
      <c r="U204" s="39">
        <v>23.1</v>
      </c>
      <c r="V204" s="39">
        <v>2.0000000000000001E-4</v>
      </c>
      <c r="W204" s="39">
        <v>2.0000000000000001E-4</v>
      </c>
      <c r="X204" s="39">
        <v>2.0000000000000001E-4</v>
      </c>
    </row>
    <row r="205" spans="1:24" ht="15.5" hidden="1">
      <c r="A205" s="39" t="s">
        <v>2350</v>
      </c>
      <c r="B205" s="39" t="s">
        <v>444</v>
      </c>
      <c r="C205" s="39" t="s">
        <v>77</v>
      </c>
      <c r="D205" s="39" t="s">
        <v>80</v>
      </c>
      <c r="E205" s="39" t="s">
        <v>495</v>
      </c>
      <c r="F205" s="39" t="s">
        <v>509</v>
      </c>
      <c r="G205" s="39" t="s">
        <v>925</v>
      </c>
      <c r="H205" s="39">
        <v>2</v>
      </c>
      <c r="I205" s="39">
        <v>127952977</v>
      </c>
      <c r="J205" s="39" t="s">
        <v>501</v>
      </c>
      <c r="K205" s="39" t="s">
        <v>506</v>
      </c>
      <c r="L205" s="39" t="s">
        <v>926</v>
      </c>
      <c r="M205" s="52">
        <v>0</v>
      </c>
      <c r="N205" s="52">
        <v>1.56</v>
      </c>
      <c r="O205" s="52">
        <v>0.57999999999999996</v>
      </c>
      <c r="P205" s="52" t="s">
        <v>508</v>
      </c>
      <c r="Q205" s="52" t="s">
        <v>508</v>
      </c>
      <c r="R205" s="52" t="s">
        <v>508</v>
      </c>
      <c r="S205" s="39" t="s">
        <v>501</v>
      </c>
      <c r="T205" s="39" t="s">
        <v>538</v>
      </c>
      <c r="U205" s="39">
        <v>1E-3</v>
      </c>
      <c r="V205" s="39" t="s">
        <v>503</v>
      </c>
      <c r="W205" s="39" t="s">
        <v>503</v>
      </c>
      <c r="X205" s="39">
        <v>2.0000000000000001E-4</v>
      </c>
    </row>
    <row r="206" spans="1:24" ht="15.5" hidden="1">
      <c r="A206" s="39" t="s">
        <v>494</v>
      </c>
      <c r="B206" s="39" t="s">
        <v>144</v>
      </c>
      <c r="C206" s="39" t="s">
        <v>77</v>
      </c>
      <c r="D206" s="39" t="s">
        <v>80</v>
      </c>
      <c r="E206" s="39" t="s">
        <v>768</v>
      </c>
      <c r="F206" s="39" t="s">
        <v>769</v>
      </c>
      <c r="G206" s="39" t="s">
        <v>927</v>
      </c>
      <c r="H206" s="39">
        <v>12</v>
      </c>
      <c r="I206" s="39">
        <v>113603521</v>
      </c>
      <c r="J206" s="39" t="s">
        <v>498</v>
      </c>
      <c r="K206" s="39" t="s">
        <v>499</v>
      </c>
      <c r="L206" s="39" t="s">
        <v>928</v>
      </c>
      <c r="M206" s="52">
        <v>0</v>
      </c>
      <c r="N206" s="52">
        <v>3.18</v>
      </c>
      <c r="O206" s="52">
        <v>1.49</v>
      </c>
      <c r="P206" s="52">
        <v>26.28</v>
      </c>
      <c r="Q206" s="52">
        <v>19.18</v>
      </c>
      <c r="R206" s="52">
        <v>19.059999999999999</v>
      </c>
      <c r="S206" s="39" t="s">
        <v>501</v>
      </c>
      <c r="T206" s="39" t="s">
        <v>503</v>
      </c>
      <c r="U206" s="39">
        <v>6.8940000000000001</v>
      </c>
      <c r="V206" s="39" t="s">
        <v>503</v>
      </c>
      <c r="W206" s="39" t="s">
        <v>503</v>
      </c>
      <c r="X206" s="39" t="s">
        <v>503</v>
      </c>
    </row>
    <row r="207" spans="1:24" ht="15.5" hidden="1">
      <c r="A207" s="39" t="s">
        <v>494</v>
      </c>
      <c r="B207" s="39" t="s">
        <v>195</v>
      </c>
      <c r="C207" s="39" t="s">
        <v>77</v>
      </c>
      <c r="D207" s="39" t="s">
        <v>2353</v>
      </c>
      <c r="E207" s="39" t="s">
        <v>768</v>
      </c>
      <c r="F207" s="39" t="s">
        <v>769</v>
      </c>
      <c r="G207" s="39" t="s">
        <v>929</v>
      </c>
      <c r="H207" s="39">
        <v>12</v>
      </c>
      <c r="I207" s="39">
        <v>31568375</v>
      </c>
      <c r="J207" s="39" t="s">
        <v>498</v>
      </c>
      <c r="K207" s="39" t="s">
        <v>499</v>
      </c>
      <c r="L207" s="39" t="s">
        <v>930</v>
      </c>
      <c r="M207" s="52">
        <v>1</v>
      </c>
      <c r="N207" s="52">
        <v>5.64</v>
      </c>
      <c r="O207" s="52">
        <v>2.82</v>
      </c>
      <c r="P207" s="52">
        <v>54.66</v>
      </c>
      <c r="Q207" s="52">
        <v>35.96</v>
      </c>
      <c r="R207" s="52">
        <v>28.92</v>
      </c>
      <c r="S207" s="39"/>
      <c r="T207" s="39"/>
      <c r="U207" s="39">
        <v>12.63</v>
      </c>
      <c r="V207" s="39"/>
      <c r="W207" s="39"/>
      <c r="X207" s="39"/>
    </row>
    <row r="208" spans="1:24" ht="15.5">
      <c r="A208" s="39" t="s">
        <v>504</v>
      </c>
      <c r="B208" s="39" t="s">
        <v>314</v>
      </c>
      <c r="C208" s="39" t="s">
        <v>83</v>
      </c>
      <c r="D208" s="39" t="s">
        <v>2353</v>
      </c>
      <c r="E208" s="39" t="s">
        <v>806</v>
      </c>
      <c r="F208" s="39" t="s">
        <v>788</v>
      </c>
      <c r="G208" s="39" t="s">
        <v>1423</v>
      </c>
      <c r="H208" s="39">
        <v>19</v>
      </c>
      <c r="I208" s="39">
        <v>47570419</v>
      </c>
      <c r="J208" s="39" t="s">
        <v>498</v>
      </c>
      <c r="K208" s="39" t="s">
        <v>499</v>
      </c>
      <c r="L208" s="39" t="s">
        <v>1424</v>
      </c>
      <c r="M208" s="52">
        <v>1</v>
      </c>
      <c r="N208" s="52">
        <v>6.43</v>
      </c>
      <c r="O208" s="52">
        <v>0.89</v>
      </c>
      <c r="P208" s="52">
        <v>18.22</v>
      </c>
      <c r="Q208" s="52">
        <v>10.15</v>
      </c>
      <c r="R208" s="52">
        <v>9.6999999999999993</v>
      </c>
      <c r="S208" s="39" t="s">
        <v>503</v>
      </c>
      <c r="T208" s="39" t="s">
        <v>503</v>
      </c>
      <c r="U208" s="39">
        <v>26.7</v>
      </c>
      <c r="V208" s="39" t="s">
        <v>503</v>
      </c>
      <c r="W208" s="39" t="s">
        <v>503</v>
      </c>
      <c r="X208" s="39" t="s">
        <v>503</v>
      </c>
    </row>
    <row r="209" spans="1:24" ht="15.5" hidden="1">
      <c r="A209" s="39" t="s">
        <v>2350</v>
      </c>
      <c r="B209" s="39">
        <v>49481</v>
      </c>
      <c r="C209" s="39" t="s">
        <v>77</v>
      </c>
      <c r="D209" s="39" t="s">
        <v>80</v>
      </c>
      <c r="E209" s="39" t="s">
        <v>768</v>
      </c>
      <c r="F209" s="39" t="s">
        <v>769</v>
      </c>
      <c r="G209" s="39" t="s">
        <v>934</v>
      </c>
      <c r="H209" s="39">
        <v>21</v>
      </c>
      <c r="I209" s="39">
        <v>47924317</v>
      </c>
      <c r="J209" s="39" t="s">
        <v>498</v>
      </c>
      <c r="K209" s="39" t="s">
        <v>499</v>
      </c>
      <c r="L209" s="39" t="s">
        <v>935</v>
      </c>
      <c r="M209" s="52">
        <v>0.73</v>
      </c>
      <c r="N209" s="52">
        <v>5.43</v>
      </c>
      <c r="O209" s="52">
        <v>2.37</v>
      </c>
      <c r="P209" s="52">
        <v>40.71</v>
      </c>
      <c r="Q209" s="52">
        <v>26.4</v>
      </c>
      <c r="R209" s="52">
        <v>10.46</v>
      </c>
      <c r="S209" s="39"/>
      <c r="T209" s="39"/>
      <c r="U209" s="39">
        <v>9.9169999999999998</v>
      </c>
      <c r="V209" s="39"/>
      <c r="W209" s="39"/>
      <c r="X209" s="39"/>
    </row>
    <row r="210" spans="1:24" ht="15.5">
      <c r="A210" s="39" t="s">
        <v>494</v>
      </c>
      <c r="B210" s="39" t="s">
        <v>316</v>
      </c>
      <c r="C210" s="39" t="s">
        <v>77</v>
      </c>
      <c r="D210" s="39" t="s">
        <v>80</v>
      </c>
      <c r="E210" s="39" t="s">
        <v>787</v>
      </c>
      <c r="F210" s="39" t="s">
        <v>788</v>
      </c>
      <c r="G210" s="39" t="s">
        <v>1339</v>
      </c>
      <c r="H210" s="39">
        <v>12</v>
      </c>
      <c r="I210" s="39">
        <v>53456217</v>
      </c>
      <c r="J210" s="39" t="s">
        <v>897</v>
      </c>
      <c r="K210" s="39" t="s">
        <v>498</v>
      </c>
      <c r="L210" s="39" t="s">
        <v>1340</v>
      </c>
      <c r="M210" s="52">
        <v>0</v>
      </c>
      <c r="N210" s="52">
        <v>4.62</v>
      </c>
      <c r="O210" s="52">
        <v>0.75</v>
      </c>
      <c r="P210" s="52">
        <v>47.48</v>
      </c>
      <c r="Q210" s="52">
        <v>19.43</v>
      </c>
      <c r="R210" s="52">
        <v>15.21</v>
      </c>
      <c r="S210" s="39"/>
      <c r="T210" s="39"/>
      <c r="U210" s="39" t="s">
        <v>508</v>
      </c>
      <c r="V210" s="39"/>
      <c r="W210" s="39"/>
      <c r="X210" s="39"/>
    </row>
    <row r="211" spans="1:24" ht="15.5" hidden="1">
      <c r="A211" s="39" t="s">
        <v>2350</v>
      </c>
      <c r="B211" s="39" t="s">
        <v>458</v>
      </c>
      <c r="C211" s="39" t="s">
        <v>83</v>
      </c>
      <c r="D211" s="39" t="s">
        <v>2353</v>
      </c>
      <c r="E211" s="39" t="s">
        <v>495</v>
      </c>
      <c r="F211" s="39" t="s">
        <v>509</v>
      </c>
      <c r="G211" s="39" t="s">
        <v>939</v>
      </c>
      <c r="H211" s="39">
        <v>22</v>
      </c>
      <c r="I211" s="39">
        <v>38916029</v>
      </c>
      <c r="J211" s="39" t="s">
        <v>501</v>
      </c>
      <c r="K211" s="39" t="s">
        <v>506</v>
      </c>
      <c r="L211" s="39" t="s">
        <v>940</v>
      </c>
      <c r="M211" s="52">
        <v>0.18</v>
      </c>
      <c r="N211" s="52">
        <v>3.22</v>
      </c>
      <c r="O211" s="52">
        <v>1.8</v>
      </c>
      <c r="P211" s="52">
        <v>80.17</v>
      </c>
      <c r="Q211" s="52">
        <v>72.290000000000006</v>
      </c>
      <c r="R211" s="52">
        <v>56.38</v>
      </c>
      <c r="S211" s="39" t="s">
        <v>501</v>
      </c>
      <c r="T211" s="39" t="s">
        <v>512</v>
      </c>
      <c r="U211" s="39">
        <v>24.2</v>
      </c>
      <c r="V211" s="39" t="s">
        <v>503</v>
      </c>
      <c r="W211" s="39" t="s">
        <v>503</v>
      </c>
      <c r="X211" s="39" t="s">
        <v>503</v>
      </c>
    </row>
    <row r="212" spans="1:24" ht="15.5" hidden="1">
      <c r="A212" s="39" t="s">
        <v>532</v>
      </c>
      <c r="B212" s="39" t="s">
        <v>230</v>
      </c>
      <c r="C212" s="39" t="s">
        <v>83</v>
      </c>
      <c r="D212" s="39" t="s">
        <v>2353</v>
      </c>
      <c r="E212" s="39" t="s">
        <v>495</v>
      </c>
      <c r="F212" s="39" t="s">
        <v>509</v>
      </c>
      <c r="G212" s="39" t="s">
        <v>941</v>
      </c>
      <c r="H212" s="39">
        <v>15</v>
      </c>
      <c r="I212" s="39">
        <v>51772890</v>
      </c>
      <c r="J212" s="39" t="s">
        <v>506</v>
      </c>
      <c r="K212" s="39" t="s">
        <v>501</v>
      </c>
      <c r="L212" s="39" t="s">
        <v>942</v>
      </c>
      <c r="M212" s="52">
        <v>1</v>
      </c>
      <c r="N212" s="52">
        <v>9.0299999999999994</v>
      </c>
      <c r="O212" s="52">
        <v>0.65</v>
      </c>
      <c r="P212" s="52">
        <v>71.77</v>
      </c>
      <c r="Q212" s="52">
        <v>44.72</v>
      </c>
      <c r="R212" s="52">
        <v>40.97</v>
      </c>
      <c r="S212" s="39" t="s">
        <v>501</v>
      </c>
      <c r="T212" s="39" t="s">
        <v>512</v>
      </c>
      <c r="U212" s="39">
        <v>23.3</v>
      </c>
      <c r="V212" s="53">
        <v>1.66E-5</v>
      </c>
      <c r="W212" s="39" t="s">
        <v>503</v>
      </c>
      <c r="X212" s="39" t="s">
        <v>503</v>
      </c>
    </row>
    <row r="213" spans="1:24" ht="15.5" hidden="1">
      <c r="A213" s="39" t="s">
        <v>2350</v>
      </c>
      <c r="B213" s="39" t="s">
        <v>463</v>
      </c>
      <c r="C213" s="39" t="s">
        <v>77</v>
      </c>
      <c r="D213" s="39" t="s">
        <v>80</v>
      </c>
      <c r="E213" s="39" t="s">
        <v>495</v>
      </c>
      <c r="F213" s="39" t="s">
        <v>509</v>
      </c>
      <c r="G213" s="39" t="s">
        <v>943</v>
      </c>
      <c r="H213" s="39">
        <v>1</v>
      </c>
      <c r="I213" s="39">
        <v>78481883</v>
      </c>
      <c r="J213" s="39" t="s">
        <v>499</v>
      </c>
      <c r="K213" s="39" t="s">
        <v>498</v>
      </c>
      <c r="L213" s="39" t="s">
        <v>944</v>
      </c>
      <c r="M213" s="52">
        <v>0.84</v>
      </c>
      <c r="N213" s="52">
        <v>2.84</v>
      </c>
      <c r="O213" s="52">
        <v>0.13</v>
      </c>
      <c r="P213" s="52">
        <v>19.77</v>
      </c>
      <c r="Q213" s="52">
        <v>32.909999999999997</v>
      </c>
      <c r="R213" s="52">
        <v>12.85</v>
      </c>
      <c r="S213" s="39" t="s">
        <v>501</v>
      </c>
      <c r="T213" s="39" t="s">
        <v>512</v>
      </c>
      <c r="U213" s="39">
        <v>17.61</v>
      </c>
      <c r="V213" s="39" t="s">
        <v>503</v>
      </c>
      <c r="W213" s="39" t="s">
        <v>503</v>
      </c>
      <c r="X213" s="39" t="s">
        <v>503</v>
      </c>
    </row>
    <row r="214" spans="1:24" ht="15.5" hidden="1">
      <c r="A214" s="39" t="s">
        <v>494</v>
      </c>
      <c r="B214" s="39" t="s">
        <v>443</v>
      </c>
      <c r="C214" s="39" t="s">
        <v>83</v>
      </c>
      <c r="D214" s="39" t="s">
        <v>80</v>
      </c>
      <c r="E214" s="39" t="s">
        <v>495</v>
      </c>
      <c r="F214" s="39" t="s">
        <v>509</v>
      </c>
      <c r="G214" s="39" t="s">
        <v>945</v>
      </c>
      <c r="H214" s="39">
        <v>1</v>
      </c>
      <c r="I214" s="39">
        <v>62941610</v>
      </c>
      <c r="J214" s="39" t="s">
        <v>501</v>
      </c>
      <c r="K214" s="39" t="s">
        <v>506</v>
      </c>
      <c r="L214" s="39" t="s">
        <v>946</v>
      </c>
      <c r="M214" s="52">
        <v>0.77</v>
      </c>
      <c r="N214" s="52">
        <v>7.48</v>
      </c>
      <c r="O214" s="52">
        <v>2.64</v>
      </c>
      <c r="P214" s="52">
        <v>11.93</v>
      </c>
      <c r="Q214" s="52">
        <v>22.86</v>
      </c>
      <c r="R214" s="52">
        <v>4.8099999999999996</v>
      </c>
      <c r="S214" s="39" t="s">
        <v>501</v>
      </c>
      <c r="T214" s="39" t="s">
        <v>538</v>
      </c>
      <c r="U214" s="39">
        <v>24.7</v>
      </c>
      <c r="V214" s="39" t="s">
        <v>503</v>
      </c>
      <c r="W214" s="39" t="s">
        <v>503</v>
      </c>
      <c r="X214" s="39" t="s">
        <v>503</v>
      </c>
    </row>
    <row r="215" spans="1:24" ht="15.5">
      <c r="A215" s="39" t="s">
        <v>494</v>
      </c>
      <c r="B215" s="39" t="s">
        <v>318</v>
      </c>
      <c r="C215" s="39" t="s">
        <v>77</v>
      </c>
      <c r="D215" s="39" t="s">
        <v>2353</v>
      </c>
      <c r="E215" s="39" t="s">
        <v>787</v>
      </c>
      <c r="F215" s="39" t="s">
        <v>788</v>
      </c>
      <c r="G215" s="39" t="s">
        <v>1187</v>
      </c>
      <c r="H215" s="39">
        <v>20</v>
      </c>
      <c r="I215" s="39">
        <v>5098290</v>
      </c>
      <c r="J215" s="39" t="s">
        <v>1188</v>
      </c>
      <c r="K215" s="39" t="s">
        <v>501</v>
      </c>
      <c r="L215" s="39" t="s">
        <v>1189</v>
      </c>
      <c r="M215" s="52">
        <v>0.94</v>
      </c>
      <c r="N215" s="52">
        <v>2.89</v>
      </c>
      <c r="O215" s="52">
        <v>2.84</v>
      </c>
      <c r="P215" s="52">
        <v>0.9</v>
      </c>
      <c r="Q215" s="52">
        <v>6.99</v>
      </c>
      <c r="R215" s="52">
        <v>13.88</v>
      </c>
      <c r="S215" s="39"/>
      <c r="T215" s="39"/>
      <c r="U215" s="39" t="s">
        <v>508</v>
      </c>
      <c r="V215" s="39"/>
      <c r="W215" s="39"/>
      <c r="X215" s="39"/>
    </row>
    <row r="216" spans="1:24" ht="15.5" hidden="1">
      <c r="A216" s="39" t="s">
        <v>494</v>
      </c>
      <c r="B216" s="39" t="s">
        <v>228</v>
      </c>
      <c r="C216" s="39" t="s">
        <v>83</v>
      </c>
      <c r="D216" s="39" t="s">
        <v>2353</v>
      </c>
      <c r="E216" s="39" t="s">
        <v>768</v>
      </c>
      <c r="F216" s="39" t="s">
        <v>769</v>
      </c>
      <c r="G216" s="39" t="s">
        <v>949</v>
      </c>
      <c r="H216" s="39">
        <v>11</v>
      </c>
      <c r="I216" s="39">
        <v>65688852</v>
      </c>
      <c r="J216" s="39" t="s">
        <v>498</v>
      </c>
      <c r="K216" s="39" t="s">
        <v>499</v>
      </c>
      <c r="L216" s="39" t="s">
        <v>950</v>
      </c>
      <c r="M216" s="52">
        <v>0.22</v>
      </c>
      <c r="N216" s="52">
        <v>1.82</v>
      </c>
      <c r="O216" s="52">
        <v>1.24</v>
      </c>
      <c r="P216" s="52">
        <v>7.63</v>
      </c>
      <c r="Q216" s="52">
        <v>5.22</v>
      </c>
      <c r="R216" s="52">
        <v>17.03</v>
      </c>
      <c r="S216" s="39" t="s">
        <v>503</v>
      </c>
      <c r="T216" s="39" t="s">
        <v>503</v>
      </c>
      <c r="U216" s="39">
        <v>11.56</v>
      </c>
      <c r="V216" s="53">
        <v>8.2700000000000004E-6</v>
      </c>
      <c r="W216" s="39" t="s">
        <v>503</v>
      </c>
      <c r="X216" s="39" t="s">
        <v>503</v>
      </c>
    </row>
    <row r="217" spans="1:24" ht="15.5" hidden="1">
      <c r="A217" s="39" t="s">
        <v>2350</v>
      </c>
      <c r="B217" s="39">
        <v>128213</v>
      </c>
      <c r="C217" s="39" t="s">
        <v>77</v>
      </c>
      <c r="D217" s="39" t="s">
        <v>2353</v>
      </c>
      <c r="E217" s="39" t="s">
        <v>768</v>
      </c>
      <c r="F217" s="39" t="s">
        <v>769</v>
      </c>
      <c r="G217" s="39" t="s">
        <v>951</v>
      </c>
      <c r="H217" s="39">
        <v>5</v>
      </c>
      <c r="I217" s="39">
        <v>174869161</v>
      </c>
      <c r="J217" s="39" t="s">
        <v>498</v>
      </c>
      <c r="K217" s="39" t="s">
        <v>499</v>
      </c>
      <c r="L217" s="39" t="s">
        <v>952</v>
      </c>
      <c r="M217" s="52">
        <v>0.9</v>
      </c>
      <c r="N217" s="52">
        <v>2.63</v>
      </c>
      <c r="O217" s="52">
        <v>2</v>
      </c>
      <c r="P217" s="52">
        <v>60.27</v>
      </c>
      <c r="Q217" s="52">
        <v>85.86</v>
      </c>
      <c r="R217" s="52">
        <v>69.05</v>
      </c>
      <c r="S217" s="39" t="s">
        <v>503</v>
      </c>
      <c r="T217" s="39" t="s">
        <v>503</v>
      </c>
      <c r="U217" s="39">
        <v>7.4999999999999997E-2</v>
      </c>
      <c r="V217" s="53">
        <v>4.9499999999999997E-5</v>
      </c>
      <c r="W217" s="39">
        <v>1E-4</v>
      </c>
      <c r="X217" s="39" t="s">
        <v>503</v>
      </c>
    </row>
    <row r="218" spans="1:24" ht="15.5">
      <c r="A218" s="39" t="s">
        <v>494</v>
      </c>
      <c r="B218" s="39" t="s">
        <v>318</v>
      </c>
      <c r="C218" s="39" t="s">
        <v>77</v>
      </c>
      <c r="D218" s="39" t="s">
        <v>2353</v>
      </c>
      <c r="E218" s="39" t="s">
        <v>495</v>
      </c>
      <c r="F218" s="39" t="s">
        <v>496</v>
      </c>
      <c r="G218" s="39" t="s">
        <v>741</v>
      </c>
      <c r="H218" s="39">
        <v>11</v>
      </c>
      <c r="I218" s="39">
        <v>77907739</v>
      </c>
      <c r="J218" s="39" t="s">
        <v>506</v>
      </c>
      <c r="K218" s="39" t="s">
        <v>501</v>
      </c>
      <c r="L218" s="39" t="s">
        <v>742</v>
      </c>
      <c r="M218" s="52">
        <v>0.04</v>
      </c>
      <c r="N218" s="52">
        <v>3.02</v>
      </c>
      <c r="O218" s="52">
        <v>1.21</v>
      </c>
      <c r="P218" s="52">
        <v>87.14</v>
      </c>
      <c r="Q218" s="52">
        <v>65.72</v>
      </c>
      <c r="R218" s="52">
        <v>53.35</v>
      </c>
      <c r="S218" s="39" t="s">
        <v>501</v>
      </c>
      <c r="T218" s="39" t="s">
        <v>502</v>
      </c>
      <c r="U218" s="39">
        <v>25.5</v>
      </c>
      <c r="V218" s="39" t="s">
        <v>503</v>
      </c>
      <c r="W218" s="39" t="s">
        <v>503</v>
      </c>
      <c r="X218" s="39" t="s">
        <v>503</v>
      </c>
    </row>
    <row r="219" spans="1:24" ht="15.5" hidden="1">
      <c r="A219" s="39" t="s">
        <v>504</v>
      </c>
      <c r="B219" s="39" t="s">
        <v>268</v>
      </c>
      <c r="C219" s="39" t="s">
        <v>77</v>
      </c>
      <c r="D219" s="39" t="s">
        <v>2353</v>
      </c>
      <c r="E219" s="39" t="s">
        <v>768</v>
      </c>
      <c r="F219" s="39" t="s">
        <v>769</v>
      </c>
      <c r="G219" s="39" t="s">
        <v>955</v>
      </c>
      <c r="H219" s="39">
        <v>22</v>
      </c>
      <c r="I219" s="39">
        <v>43933273</v>
      </c>
      <c r="J219" s="39" t="s">
        <v>498</v>
      </c>
      <c r="K219" s="39" t="s">
        <v>499</v>
      </c>
      <c r="L219" s="39" t="s">
        <v>956</v>
      </c>
      <c r="M219" s="52">
        <v>0</v>
      </c>
      <c r="N219" s="52">
        <v>2.14</v>
      </c>
      <c r="O219" s="52">
        <v>-1.91</v>
      </c>
      <c r="P219" s="52">
        <v>82.44</v>
      </c>
      <c r="Q219" s="52">
        <v>81.05</v>
      </c>
      <c r="R219" s="52">
        <v>65.05</v>
      </c>
      <c r="S219" s="39" t="s">
        <v>503</v>
      </c>
      <c r="T219" s="39" t="s">
        <v>503</v>
      </c>
      <c r="U219" s="39">
        <v>2.6880000000000002</v>
      </c>
      <c r="V219" s="53">
        <v>4.1199999999999999E-5</v>
      </c>
      <c r="W219" s="39" t="s">
        <v>503</v>
      </c>
      <c r="X219" s="39" t="s">
        <v>503</v>
      </c>
    </row>
    <row r="220" spans="1:24" ht="15.5" hidden="1">
      <c r="A220" s="39" t="s">
        <v>5</v>
      </c>
      <c r="B220" s="39" t="s">
        <v>241</v>
      </c>
      <c r="C220" s="39" t="s">
        <v>77</v>
      </c>
      <c r="D220" s="39" t="s">
        <v>2353</v>
      </c>
      <c r="E220" s="39" t="s">
        <v>495</v>
      </c>
      <c r="F220" s="39" t="s">
        <v>509</v>
      </c>
      <c r="G220" s="39" t="s">
        <v>957</v>
      </c>
      <c r="H220" s="39">
        <v>17</v>
      </c>
      <c r="I220" s="39">
        <v>48453203</v>
      </c>
      <c r="J220" s="39" t="s">
        <v>498</v>
      </c>
      <c r="K220" s="39" t="s">
        <v>499</v>
      </c>
      <c r="L220" s="39" t="s">
        <v>958</v>
      </c>
      <c r="M220" s="52">
        <v>0</v>
      </c>
      <c r="N220" s="52">
        <v>0.12</v>
      </c>
      <c r="O220" s="52">
        <v>-1.0900000000000001</v>
      </c>
      <c r="P220" s="52">
        <v>40.93</v>
      </c>
      <c r="Q220" s="52">
        <v>28.21</v>
      </c>
      <c r="R220" s="52">
        <v>47.93</v>
      </c>
      <c r="S220" s="39" t="s">
        <v>501</v>
      </c>
      <c r="T220" s="39" t="s">
        <v>502</v>
      </c>
      <c r="U220" s="39">
        <v>11.98</v>
      </c>
      <c r="V220" s="53">
        <v>2.48E-5</v>
      </c>
      <c r="W220" s="39">
        <v>2.0000000000000001E-4</v>
      </c>
      <c r="X220" s="39" t="s">
        <v>503</v>
      </c>
    </row>
    <row r="221" spans="1:24" ht="15.5">
      <c r="A221" s="39" t="s">
        <v>494</v>
      </c>
      <c r="B221" s="39" t="s">
        <v>321</v>
      </c>
      <c r="C221" s="39" t="s">
        <v>77</v>
      </c>
      <c r="D221" s="39" t="s">
        <v>80</v>
      </c>
      <c r="E221" s="39" t="s">
        <v>495</v>
      </c>
      <c r="F221" s="39" t="s">
        <v>496</v>
      </c>
      <c r="G221" s="39" t="s">
        <v>569</v>
      </c>
      <c r="H221" s="39">
        <v>1</v>
      </c>
      <c r="I221" s="39">
        <v>103548426</v>
      </c>
      <c r="J221" s="39" t="s">
        <v>498</v>
      </c>
      <c r="K221" s="39" t="s">
        <v>499</v>
      </c>
      <c r="L221" s="39" t="s">
        <v>570</v>
      </c>
      <c r="M221" s="52">
        <v>1</v>
      </c>
      <c r="N221" s="52">
        <v>7.9</v>
      </c>
      <c r="O221" s="52">
        <v>-0.66</v>
      </c>
      <c r="P221" s="52">
        <v>31.88</v>
      </c>
      <c r="Q221" s="52">
        <v>47.86</v>
      </c>
      <c r="R221" s="52">
        <v>15.13</v>
      </c>
      <c r="S221" s="39" t="s">
        <v>501</v>
      </c>
      <c r="T221" s="39" t="s">
        <v>538</v>
      </c>
      <c r="U221" s="39">
        <v>32</v>
      </c>
      <c r="V221" s="39" t="s">
        <v>503</v>
      </c>
      <c r="W221" s="39" t="s">
        <v>503</v>
      </c>
      <c r="X221" s="39" t="s">
        <v>503</v>
      </c>
    </row>
    <row r="222" spans="1:24" ht="15.5" hidden="1">
      <c r="A222" s="39" t="s">
        <v>2350</v>
      </c>
      <c r="B222" s="39">
        <v>136328</v>
      </c>
      <c r="C222" s="39" t="s">
        <v>83</v>
      </c>
      <c r="D222" s="39" t="s">
        <v>80</v>
      </c>
      <c r="E222" s="39" t="s">
        <v>837</v>
      </c>
      <c r="F222" s="39" t="s">
        <v>838</v>
      </c>
      <c r="G222" s="39" t="s">
        <v>961</v>
      </c>
      <c r="H222" s="39">
        <v>6</v>
      </c>
      <c r="I222" s="39">
        <v>132168935</v>
      </c>
      <c r="J222" s="39" t="s">
        <v>962</v>
      </c>
      <c r="K222" s="39" t="s">
        <v>501</v>
      </c>
      <c r="L222" s="39" t="s">
        <v>963</v>
      </c>
      <c r="M222" s="52">
        <v>0</v>
      </c>
      <c r="N222" s="52">
        <v>3.79</v>
      </c>
      <c r="O222" s="52">
        <v>0.35</v>
      </c>
      <c r="P222" s="52">
        <v>31.86</v>
      </c>
      <c r="Q222" s="52">
        <v>55.22</v>
      </c>
      <c r="R222" s="52">
        <v>57.6</v>
      </c>
      <c r="S222" s="39" t="s">
        <v>503</v>
      </c>
      <c r="T222" s="39" t="s">
        <v>503</v>
      </c>
      <c r="U222" s="39" t="s">
        <v>508</v>
      </c>
      <c r="V222" s="53">
        <v>8.2800000000000003E-6</v>
      </c>
      <c r="W222" s="39" t="s">
        <v>503</v>
      </c>
      <c r="X222" s="39" t="s">
        <v>503</v>
      </c>
    </row>
    <row r="223" spans="1:24" ht="15.5">
      <c r="A223" s="39" t="s">
        <v>504</v>
      </c>
      <c r="B223" s="39" t="s">
        <v>323</v>
      </c>
      <c r="C223" s="39" t="s">
        <v>77</v>
      </c>
      <c r="D223" s="39" t="s">
        <v>2353</v>
      </c>
      <c r="E223" s="39" t="s">
        <v>495</v>
      </c>
      <c r="F223" s="39" t="s">
        <v>496</v>
      </c>
      <c r="G223" s="39" t="s">
        <v>1155</v>
      </c>
      <c r="H223" s="39">
        <v>10</v>
      </c>
      <c r="I223" s="39">
        <v>75562811</v>
      </c>
      <c r="J223" s="39" t="s">
        <v>506</v>
      </c>
      <c r="K223" s="39" t="s">
        <v>501</v>
      </c>
      <c r="L223" s="39" t="s">
        <v>1156</v>
      </c>
      <c r="M223" s="52">
        <v>0.05</v>
      </c>
      <c r="N223" s="52">
        <v>3.84</v>
      </c>
      <c r="O223" s="52">
        <v>1.43</v>
      </c>
      <c r="P223" s="52">
        <v>46.84</v>
      </c>
      <c r="Q223" s="52">
        <v>37.54</v>
      </c>
      <c r="R223" s="52">
        <v>25.37</v>
      </c>
      <c r="S223" s="39" t="s">
        <v>502</v>
      </c>
      <c r="T223" s="39" t="s">
        <v>502</v>
      </c>
      <c r="U223" s="39">
        <v>33</v>
      </c>
      <c r="V223" s="53">
        <v>2.4700000000000001E-5</v>
      </c>
      <c r="W223" s="39" t="s">
        <v>503</v>
      </c>
      <c r="X223" s="39" t="s">
        <v>503</v>
      </c>
    </row>
    <row r="224" spans="1:24" ht="15.5" hidden="1">
      <c r="A224" s="39" t="s">
        <v>2350</v>
      </c>
      <c r="B224" s="39">
        <v>49481</v>
      </c>
      <c r="C224" s="39" t="s">
        <v>77</v>
      </c>
      <c r="D224" s="39" t="s">
        <v>80</v>
      </c>
      <c r="E224" s="39" t="s">
        <v>768</v>
      </c>
      <c r="F224" s="39" t="s">
        <v>769</v>
      </c>
      <c r="G224" s="39" t="s">
        <v>966</v>
      </c>
      <c r="H224" s="39">
        <v>2</v>
      </c>
      <c r="I224" s="39">
        <v>120776744</v>
      </c>
      <c r="J224" s="39" t="s">
        <v>506</v>
      </c>
      <c r="K224" s="39" t="s">
        <v>501</v>
      </c>
      <c r="L224" s="39" t="s">
        <v>967</v>
      </c>
      <c r="M224" s="52">
        <v>0.02</v>
      </c>
      <c r="N224" s="52">
        <v>4.5199999999999996</v>
      </c>
      <c r="O224" s="52">
        <v>-0.75</v>
      </c>
      <c r="P224" s="52">
        <v>28.41</v>
      </c>
      <c r="Q224" s="52">
        <v>39.15</v>
      </c>
      <c r="R224" s="52">
        <v>28.55</v>
      </c>
      <c r="S224" s="39" t="s">
        <v>503</v>
      </c>
      <c r="T224" s="39" t="s">
        <v>503</v>
      </c>
      <c r="U224" s="39">
        <v>14.89</v>
      </c>
      <c r="V224" s="53">
        <v>8.2400000000000007E-6</v>
      </c>
      <c r="W224" s="39">
        <v>1E-4</v>
      </c>
      <c r="X224" s="39" t="s">
        <v>503</v>
      </c>
    </row>
    <row r="225" spans="1:24" ht="15.5" hidden="1">
      <c r="A225" s="39" t="s">
        <v>494</v>
      </c>
      <c r="B225" s="39" t="s">
        <v>145</v>
      </c>
      <c r="C225" s="39" t="s">
        <v>83</v>
      </c>
      <c r="D225" s="39" t="s">
        <v>2353</v>
      </c>
      <c r="E225" s="39" t="s">
        <v>768</v>
      </c>
      <c r="F225" s="39" t="s">
        <v>769</v>
      </c>
      <c r="G225" s="39" t="s">
        <v>968</v>
      </c>
      <c r="H225" s="39">
        <v>14</v>
      </c>
      <c r="I225" s="39">
        <v>69704601</v>
      </c>
      <c r="J225" s="39" t="s">
        <v>506</v>
      </c>
      <c r="K225" s="39" t="s">
        <v>501</v>
      </c>
      <c r="L225" s="39" t="s">
        <v>969</v>
      </c>
      <c r="M225" s="52">
        <v>0</v>
      </c>
      <c r="N225" s="52">
        <v>0.32</v>
      </c>
      <c r="O225" s="52">
        <v>-0.13</v>
      </c>
      <c r="P225" s="52">
        <v>46.6</v>
      </c>
      <c r="Q225" s="52">
        <v>40.99</v>
      </c>
      <c r="R225" s="52">
        <v>32.130000000000003</v>
      </c>
      <c r="S225" s="39"/>
      <c r="T225" s="39"/>
      <c r="U225" s="39">
        <v>7.8310000000000004</v>
      </c>
      <c r="V225" s="39"/>
      <c r="W225" s="39"/>
      <c r="X225" s="39"/>
    </row>
    <row r="226" spans="1:24" ht="15.5" hidden="1">
      <c r="A226" s="39" t="s">
        <v>504</v>
      </c>
      <c r="B226" s="39" t="s">
        <v>104</v>
      </c>
      <c r="C226" s="39" t="s">
        <v>77</v>
      </c>
      <c r="D226" s="39" t="s">
        <v>2353</v>
      </c>
      <c r="E226" s="39" t="s">
        <v>768</v>
      </c>
      <c r="F226" s="39" t="s">
        <v>769</v>
      </c>
      <c r="G226" s="39" t="s">
        <v>970</v>
      </c>
      <c r="H226" s="39">
        <v>6</v>
      </c>
      <c r="I226" s="39">
        <v>65146093</v>
      </c>
      <c r="J226" s="39" t="s">
        <v>498</v>
      </c>
      <c r="K226" s="39" t="s">
        <v>499</v>
      </c>
      <c r="L226" s="39" t="s">
        <v>971</v>
      </c>
      <c r="M226" s="52">
        <v>0</v>
      </c>
      <c r="N226" s="52">
        <v>0.65</v>
      </c>
      <c r="O226" s="52">
        <v>-2.71</v>
      </c>
      <c r="P226" s="52" t="s">
        <v>508</v>
      </c>
      <c r="Q226" s="52" t="s">
        <v>508</v>
      </c>
      <c r="R226" s="52" t="s">
        <v>508</v>
      </c>
      <c r="S226" s="39"/>
      <c r="T226" s="39"/>
      <c r="U226" s="39">
        <v>1.21</v>
      </c>
      <c r="V226" s="39"/>
      <c r="W226" s="39"/>
      <c r="X226" s="39"/>
    </row>
    <row r="227" spans="1:24" ht="15.5" hidden="1">
      <c r="A227" s="39" t="s">
        <v>494</v>
      </c>
      <c r="B227" s="39" t="s">
        <v>419</v>
      </c>
      <c r="C227" s="39" t="s">
        <v>77</v>
      </c>
      <c r="D227" s="39" t="s">
        <v>80</v>
      </c>
      <c r="E227" s="39" t="s">
        <v>495</v>
      </c>
      <c r="F227" s="39" t="s">
        <v>509</v>
      </c>
      <c r="G227" s="39" t="s">
        <v>972</v>
      </c>
      <c r="H227" s="39">
        <v>1</v>
      </c>
      <c r="I227" s="39">
        <v>197024886</v>
      </c>
      <c r="J227" s="39" t="s">
        <v>506</v>
      </c>
      <c r="K227" s="39" t="s">
        <v>501</v>
      </c>
      <c r="L227" s="39" t="s">
        <v>973</v>
      </c>
      <c r="M227" s="52">
        <v>0</v>
      </c>
      <c r="N227" s="52">
        <v>2.1800000000000002</v>
      </c>
      <c r="O227" s="52">
        <v>-0.28000000000000003</v>
      </c>
      <c r="P227" s="52">
        <v>97.95</v>
      </c>
      <c r="Q227" s="52">
        <v>100</v>
      </c>
      <c r="R227" s="52">
        <v>90.77</v>
      </c>
      <c r="S227" s="39" t="s">
        <v>501</v>
      </c>
      <c r="T227" s="39" t="s">
        <v>538</v>
      </c>
      <c r="U227" s="39">
        <v>5.0659999999999998</v>
      </c>
      <c r="V227" s="53">
        <v>8.2700000000000004E-5</v>
      </c>
      <c r="W227" s="39" t="s">
        <v>503</v>
      </c>
      <c r="X227" s="39">
        <v>2.0000000000000001E-4</v>
      </c>
    </row>
    <row r="228" spans="1:24" ht="15.5" hidden="1">
      <c r="A228" s="39" t="s">
        <v>532</v>
      </c>
      <c r="B228" s="39" t="s">
        <v>264</v>
      </c>
      <c r="C228" s="39" t="s">
        <v>77</v>
      </c>
      <c r="D228" s="39" t="s">
        <v>2353</v>
      </c>
      <c r="E228" s="39" t="s">
        <v>768</v>
      </c>
      <c r="F228" s="39" t="s">
        <v>769</v>
      </c>
      <c r="G228" s="39" t="s">
        <v>974</v>
      </c>
      <c r="H228" s="39">
        <v>12</v>
      </c>
      <c r="I228" s="39">
        <v>111800512</v>
      </c>
      <c r="J228" s="39" t="s">
        <v>498</v>
      </c>
      <c r="K228" s="39" t="s">
        <v>506</v>
      </c>
      <c r="L228" s="39" t="s">
        <v>975</v>
      </c>
      <c r="M228" s="52">
        <v>0.01</v>
      </c>
      <c r="N228" s="52">
        <v>-0.34</v>
      </c>
      <c r="O228" s="52">
        <v>1.25</v>
      </c>
      <c r="P228" s="52">
        <v>45.38</v>
      </c>
      <c r="Q228" s="52">
        <v>48.18</v>
      </c>
      <c r="R228" s="52">
        <v>38.15</v>
      </c>
      <c r="S228" s="39" t="s">
        <v>501</v>
      </c>
      <c r="T228" s="39" t="s">
        <v>538</v>
      </c>
      <c r="U228" s="39">
        <v>0.10299999999999999</v>
      </c>
      <c r="V228" s="39" t="s">
        <v>503</v>
      </c>
      <c r="W228" s="39" t="s">
        <v>503</v>
      </c>
      <c r="X228" s="39" t="s">
        <v>503</v>
      </c>
    </row>
    <row r="229" spans="1:24" ht="15.5" hidden="1">
      <c r="A229" s="39" t="s">
        <v>494</v>
      </c>
      <c r="B229" s="39" t="s">
        <v>362</v>
      </c>
      <c r="C229" s="39" t="s">
        <v>77</v>
      </c>
      <c r="D229" s="39" t="s">
        <v>80</v>
      </c>
      <c r="E229" s="39" t="s">
        <v>495</v>
      </c>
      <c r="F229" s="39" t="s">
        <v>509</v>
      </c>
      <c r="G229" s="39" t="s">
        <v>976</v>
      </c>
      <c r="H229" s="39">
        <v>7</v>
      </c>
      <c r="I229" s="39">
        <v>99145174</v>
      </c>
      <c r="J229" s="39" t="s">
        <v>498</v>
      </c>
      <c r="K229" s="39" t="s">
        <v>499</v>
      </c>
      <c r="L229" s="39" t="s">
        <v>977</v>
      </c>
      <c r="M229" s="52">
        <v>0</v>
      </c>
      <c r="N229" s="52">
        <v>-0.35</v>
      </c>
      <c r="O229" s="52">
        <v>-0.43</v>
      </c>
      <c r="P229" s="52" t="s">
        <v>508</v>
      </c>
      <c r="Q229" s="52">
        <v>15.39</v>
      </c>
      <c r="R229" s="52" t="s">
        <v>508</v>
      </c>
      <c r="S229" s="39" t="s">
        <v>501</v>
      </c>
      <c r="T229" s="39" t="s">
        <v>538</v>
      </c>
      <c r="U229" s="39">
        <v>23.6</v>
      </c>
      <c r="V229" s="39" t="s">
        <v>503</v>
      </c>
      <c r="W229" s="39" t="s">
        <v>503</v>
      </c>
      <c r="X229" s="39" t="s">
        <v>503</v>
      </c>
    </row>
    <row r="230" spans="1:24" ht="15.5" hidden="1">
      <c r="A230" s="39" t="s">
        <v>494</v>
      </c>
      <c r="B230" s="39" t="s">
        <v>310</v>
      </c>
      <c r="C230" s="39" t="s">
        <v>83</v>
      </c>
      <c r="D230" s="39" t="s">
        <v>2353</v>
      </c>
      <c r="E230" s="39" t="s">
        <v>768</v>
      </c>
      <c r="F230" s="39" t="s">
        <v>769</v>
      </c>
      <c r="G230" s="39" t="s">
        <v>978</v>
      </c>
      <c r="H230" s="39">
        <v>6</v>
      </c>
      <c r="I230" s="39">
        <v>24843200</v>
      </c>
      <c r="J230" s="39" t="s">
        <v>499</v>
      </c>
      <c r="K230" s="39" t="s">
        <v>498</v>
      </c>
      <c r="L230" s="39" t="s">
        <v>979</v>
      </c>
      <c r="M230" s="52">
        <v>0.97</v>
      </c>
      <c r="N230" s="52">
        <v>3.93</v>
      </c>
      <c r="O230" s="52">
        <v>0.93</v>
      </c>
      <c r="P230" s="52">
        <v>67.849999999999994</v>
      </c>
      <c r="Q230" s="52">
        <v>48.31</v>
      </c>
      <c r="R230" s="52">
        <v>42.57</v>
      </c>
      <c r="S230" s="39"/>
      <c r="T230" s="39"/>
      <c r="U230" s="39">
        <v>9.1560000000000006</v>
      </c>
      <c r="V230" s="39"/>
      <c r="W230" s="39"/>
      <c r="X230" s="39"/>
    </row>
    <row r="231" spans="1:24" ht="15.5" hidden="1">
      <c r="A231" s="39" t="s">
        <v>494</v>
      </c>
      <c r="B231" s="39" t="s">
        <v>355</v>
      </c>
      <c r="C231" s="39" t="s">
        <v>83</v>
      </c>
      <c r="D231" s="39" t="s">
        <v>80</v>
      </c>
      <c r="E231" s="39" t="s">
        <v>768</v>
      </c>
      <c r="F231" s="39" t="s">
        <v>769</v>
      </c>
      <c r="G231" s="39" t="s">
        <v>980</v>
      </c>
      <c r="H231" s="39">
        <v>12</v>
      </c>
      <c r="I231" s="39">
        <v>8374967</v>
      </c>
      <c r="J231" s="39" t="s">
        <v>498</v>
      </c>
      <c r="K231" s="39" t="s">
        <v>506</v>
      </c>
      <c r="L231" s="39" t="s">
        <v>981</v>
      </c>
      <c r="M231" s="52">
        <v>0</v>
      </c>
      <c r="N231" s="52">
        <v>-1.87</v>
      </c>
      <c r="O231" s="52">
        <v>0.92</v>
      </c>
      <c r="P231" s="52">
        <v>96.63</v>
      </c>
      <c r="Q231" s="52">
        <v>85.97</v>
      </c>
      <c r="R231" s="52" t="s">
        <v>508</v>
      </c>
      <c r="S231" s="39"/>
      <c r="T231" s="39"/>
      <c r="U231" s="39">
        <v>2.4E-2</v>
      </c>
      <c r="V231" s="39"/>
      <c r="W231" s="39"/>
      <c r="X231" s="39"/>
    </row>
    <row r="232" spans="1:24" ht="15.5" hidden="1">
      <c r="A232" s="39" t="s">
        <v>532</v>
      </c>
      <c r="B232" s="39" t="s">
        <v>196</v>
      </c>
      <c r="C232" s="39" t="s">
        <v>77</v>
      </c>
      <c r="D232" s="39" t="s">
        <v>2353</v>
      </c>
      <c r="E232" s="39" t="s">
        <v>495</v>
      </c>
      <c r="F232" s="39" t="s">
        <v>509</v>
      </c>
      <c r="G232" s="39" t="s">
        <v>982</v>
      </c>
      <c r="H232" s="39">
        <v>11</v>
      </c>
      <c r="I232" s="39">
        <v>92087051</v>
      </c>
      <c r="J232" s="39" t="s">
        <v>501</v>
      </c>
      <c r="K232" s="39" t="s">
        <v>499</v>
      </c>
      <c r="L232" s="39" t="s">
        <v>983</v>
      </c>
      <c r="M232" s="52">
        <v>1</v>
      </c>
      <c r="N232" s="52">
        <v>8.01</v>
      </c>
      <c r="O232" s="52">
        <v>0.45</v>
      </c>
      <c r="P232" s="52">
        <v>15.45</v>
      </c>
      <c r="Q232" s="52">
        <v>51.65</v>
      </c>
      <c r="R232" s="52">
        <v>31.45</v>
      </c>
      <c r="S232" s="39" t="s">
        <v>501</v>
      </c>
      <c r="T232" s="39" t="s">
        <v>538</v>
      </c>
      <c r="U232" s="39">
        <v>0.83099999999999996</v>
      </c>
      <c r="V232" s="39" t="s">
        <v>503</v>
      </c>
      <c r="W232" s="39" t="s">
        <v>503</v>
      </c>
      <c r="X232" s="39" t="s">
        <v>503</v>
      </c>
    </row>
    <row r="233" spans="1:24" ht="15.5" hidden="1">
      <c r="A233" s="39" t="s">
        <v>494</v>
      </c>
      <c r="B233" s="39" t="s">
        <v>112</v>
      </c>
      <c r="C233" s="39" t="s">
        <v>77</v>
      </c>
      <c r="D233" s="39" t="s">
        <v>80</v>
      </c>
      <c r="E233" s="39" t="s">
        <v>768</v>
      </c>
      <c r="F233" s="39" t="s">
        <v>769</v>
      </c>
      <c r="G233" s="39" t="s">
        <v>984</v>
      </c>
      <c r="H233" s="39">
        <v>5</v>
      </c>
      <c r="I233" s="39">
        <v>114860157</v>
      </c>
      <c r="J233" s="39" t="s">
        <v>498</v>
      </c>
      <c r="K233" s="39" t="s">
        <v>499</v>
      </c>
      <c r="L233" s="39" t="s">
        <v>985</v>
      </c>
      <c r="M233" s="52">
        <v>0.62</v>
      </c>
      <c r="N233" s="52">
        <v>2.77</v>
      </c>
      <c r="O233" s="52">
        <v>2.21</v>
      </c>
      <c r="P233" s="52">
        <v>15.28</v>
      </c>
      <c r="Q233" s="52">
        <v>36.76</v>
      </c>
      <c r="R233" s="52">
        <v>30.92</v>
      </c>
      <c r="S233" s="39"/>
      <c r="T233" s="39"/>
      <c r="U233" s="39">
        <v>2.9990000000000001</v>
      </c>
      <c r="V233" s="39"/>
      <c r="W233" s="39"/>
      <c r="X233" s="39"/>
    </row>
    <row r="234" spans="1:24" ht="15.5" hidden="1">
      <c r="A234" s="39" t="s">
        <v>2350</v>
      </c>
      <c r="B234" s="39">
        <v>40210</v>
      </c>
      <c r="C234" s="39" t="s">
        <v>83</v>
      </c>
      <c r="D234" s="39" t="s">
        <v>80</v>
      </c>
      <c r="E234" s="39" t="s">
        <v>495</v>
      </c>
      <c r="F234" s="39" t="s">
        <v>509</v>
      </c>
      <c r="G234" s="39" t="s">
        <v>986</v>
      </c>
      <c r="H234" s="39">
        <v>1</v>
      </c>
      <c r="I234" s="39">
        <v>152279638</v>
      </c>
      <c r="J234" s="39" t="s">
        <v>506</v>
      </c>
      <c r="K234" s="39" t="s">
        <v>498</v>
      </c>
      <c r="L234" s="39" t="s">
        <v>987</v>
      </c>
      <c r="M234" s="52" t="s">
        <v>508</v>
      </c>
      <c r="N234" s="52" t="s">
        <v>508</v>
      </c>
      <c r="O234" s="52" t="s">
        <v>508</v>
      </c>
      <c r="P234" s="52" t="s">
        <v>508</v>
      </c>
      <c r="Q234" s="52">
        <v>88.41</v>
      </c>
      <c r="R234" s="52">
        <v>97.9</v>
      </c>
      <c r="S234" s="39" t="s">
        <v>501</v>
      </c>
      <c r="T234" s="39" t="s">
        <v>502</v>
      </c>
      <c r="U234" s="39">
        <v>10.15</v>
      </c>
      <c r="V234" s="39" t="s">
        <v>503</v>
      </c>
      <c r="W234" s="39" t="s">
        <v>503</v>
      </c>
      <c r="X234" s="39" t="s">
        <v>503</v>
      </c>
    </row>
    <row r="235" spans="1:24" ht="15.5" hidden="1">
      <c r="A235" s="39" t="s">
        <v>494</v>
      </c>
      <c r="B235" s="39" t="s">
        <v>335</v>
      </c>
      <c r="C235" s="39" t="s">
        <v>77</v>
      </c>
      <c r="D235" s="39" t="s">
        <v>80</v>
      </c>
      <c r="E235" s="39" t="s">
        <v>495</v>
      </c>
      <c r="F235" s="39" t="s">
        <v>509</v>
      </c>
      <c r="G235" s="39" t="s">
        <v>988</v>
      </c>
      <c r="H235" s="39">
        <v>13</v>
      </c>
      <c r="I235" s="39">
        <v>29012458</v>
      </c>
      <c r="J235" s="39" t="s">
        <v>499</v>
      </c>
      <c r="K235" s="39" t="s">
        <v>506</v>
      </c>
      <c r="L235" s="39" t="s">
        <v>989</v>
      </c>
      <c r="M235" s="52">
        <v>1</v>
      </c>
      <c r="N235" s="52">
        <v>5.9</v>
      </c>
      <c r="O235" s="52">
        <v>1.25</v>
      </c>
      <c r="P235" s="52">
        <v>40.909999999999997</v>
      </c>
      <c r="Q235" s="52">
        <v>22.4</v>
      </c>
      <c r="R235" s="52">
        <v>61.47</v>
      </c>
      <c r="S235" s="39" t="s">
        <v>501</v>
      </c>
      <c r="T235" s="39" t="s">
        <v>538</v>
      </c>
      <c r="U235" s="39">
        <v>14.64</v>
      </c>
      <c r="V235" s="39" t="s">
        <v>503</v>
      </c>
      <c r="W235" s="39" t="s">
        <v>503</v>
      </c>
      <c r="X235" s="39" t="s">
        <v>503</v>
      </c>
    </row>
    <row r="236" spans="1:24" ht="15.5" hidden="1">
      <c r="A236" s="39" t="s">
        <v>504</v>
      </c>
      <c r="B236" s="39" t="s">
        <v>434</v>
      </c>
      <c r="C236" s="39" t="s">
        <v>77</v>
      </c>
      <c r="D236" s="39" t="s">
        <v>2353</v>
      </c>
      <c r="E236" s="39" t="s">
        <v>495</v>
      </c>
      <c r="F236" s="39" t="s">
        <v>509</v>
      </c>
      <c r="G236" s="39" t="s">
        <v>990</v>
      </c>
      <c r="H236" s="39">
        <v>6</v>
      </c>
      <c r="I236" s="39">
        <v>159653100</v>
      </c>
      <c r="J236" s="39" t="s">
        <v>506</v>
      </c>
      <c r="K236" s="39" t="s">
        <v>501</v>
      </c>
      <c r="L236" s="39" t="s">
        <v>991</v>
      </c>
      <c r="M236" s="52">
        <v>0</v>
      </c>
      <c r="N236" s="52">
        <v>3.83</v>
      </c>
      <c r="O236" s="52">
        <v>-0.02</v>
      </c>
      <c r="P236" s="52">
        <v>80.34</v>
      </c>
      <c r="Q236" s="52">
        <v>55.29</v>
      </c>
      <c r="R236" s="52">
        <v>15.65</v>
      </c>
      <c r="S236" s="39" t="s">
        <v>501</v>
      </c>
      <c r="T236" s="39" t="s">
        <v>538</v>
      </c>
      <c r="U236" s="39">
        <v>0.153</v>
      </c>
      <c r="V236" s="53">
        <v>8.4800000000000001E-6</v>
      </c>
      <c r="W236" s="39" t="s">
        <v>503</v>
      </c>
      <c r="X236" s="39" t="s">
        <v>503</v>
      </c>
    </row>
    <row r="237" spans="1:24" ht="15.5">
      <c r="A237" s="39" t="s">
        <v>532</v>
      </c>
      <c r="B237" s="39" t="s">
        <v>325</v>
      </c>
      <c r="C237" s="39" t="s">
        <v>77</v>
      </c>
      <c r="D237" s="39" t="s">
        <v>2353</v>
      </c>
      <c r="E237" s="39" t="s">
        <v>495</v>
      </c>
      <c r="F237" s="39" t="s">
        <v>496</v>
      </c>
      <c r="G237" s="39" t="s">
        <v>1212</v>
      </c>
      <c r="H237" s="39">
        <v>9</v>
      </c>
      <c r="I237" s="39">
        <v>4663199</v>
      </c>
      <c r="J237" s="39" t="s">
        <v>501</v>
      </c>
      <c r="K237" s="39" t="s">
        <v>499</v>
      </c>
      <c r="L237" s="39" t="s">
        <v>1213</v>
      </c>
      <c r="M237" s="52" t="s">
        <v>508</v>
      </c>
      <c r="N237" s="52" t="s">
        <v>508</v>
      </c>
      <c r="O237" s="52" t="s">
        <v>508</v>
      </c>
      <c r="P237" s="52">
        <v>51.67</v>
      </c>
      <c r="Q237" s="52" t="s">
        <v>508</v>
      </c>
      <c r="R237" s="52">
        <v>51.6</v>
      </c>
      <c r="S237" s="39" t="s">
        <v>502</v>
      </c>
      <c r="T237" s="39" t="s">
        <v>502</v>
      </c>
      <c r="U237" s="39">
        <v>32</v>
      </c>
      <c r="V237" s="39" t="s">
        <v>503</v>
      </c>
      <c r="W237" s="39" t="s">
        <v>503</v>
      </c>
      <c r="X237" s="39" t="s">
        <v>503</v>
      </c>
    </row>
    <row r="238" spans="1:24" ht="15.5">
      <c r="A238" s="39" t="s">
        <v>504</v>
      </c>
      <c r="B238" s="39" t="s">
        <v>330</v>
      </c>
      <c r="C238" s="39" t="s">
        <v>77</v>
      </c>
      <c r="D238" s="39" t="s">
        <v>2353</v>
      </c>
      <c r="E238" s="39" t="s">
        <v>495</v>
      </c>
      <c r="F238" s="39" t="s">
        <v>496</v>
      </c>
      <c r="G238" s="39" t="s">
        <v>995</v>
      </c>
      <c r="H238" s="39">
        <v>6</v>
      </c>
      <c r="I238" s="39">
        <v>41562624</v>
      </c>
      <c r="J238" s="39" t="s">
        <v>499</v>
      </c>
      <c r="K238" s="39" t="s">
        <v>498</v>
      </c>
      <c r="L238" s="39" t="s">
        <v>996</v>
      </c>
      <c r="M238" s="52">
        <v>0.67</v>
      </c>
      <c r="N238" s="52">
        <v>3.65</v>
      </c>
      <c r="O238" s="52">
        <v>1.63</v>
      </c>
      <c r="P238" s="52">
        <v>18.63</v>
      </c>
      <c r="Q238" s="52">
        <v>14.94</v>
      </c>
      <c r="R238" s="52">
        <v>26.25</v>
      </c>
      <c r="S238" s="39" t="s">
        <v>502</v>
      </c>
      <c r="T238" s="39" t="s">
        <v>502</v>
      </c>
      <c r="U238" s="39">
        <v>29.4</v>
      </c>
      <c r="V238" s="39" t="s">
        <v>503</v>
      </c>
      <c r="W238" s="39" t="s">
        <v>503</v>
      </c>
      <c r="X238" s="39" t="s">
        <v>503</v>
      </c>
    </row>
    <row r="239" spans="1:24" ht="15.5" hidden="1">
      <c r="A239" s="39" t="s">
        <v>494</v>
      </c>
      <c r="B239" s="39" t="s">
        <v>311</v>
      </c>
      <c r="C239" s="39" t="s">
        <v>83</v>
      </c>
      <c r="D239" s="39" t="s">
        <v>80</v>
      </c>
      <c r="E239" s="39" t="s">
        <v>495</v>
      </c>
      <c r="F239" s="39" t="s">
        <v>509</v>
      </c>
      <c r="G239" s="39" t="s">
        <v>997</v>
      </c>
      <c r="H239" s="39">
        <v>1</v>
      </c>
      <c r="I239" s="39">
        <v>74663979</v>
      </c>
      <c r="J239" s="39" t="s">
        <v>499</v>
      </c>
      <c r="K239" s="39" t="s">
        <v>501</v>
      </c>
      <c r="L239" s="39" t="s">
        <v>998</v>
      </c>
      <c r="M239" s="52" t="s">
        <v>508</v>
      </c>
      <c r="N239" s="52" t="s">
        <v>508</v>
      </c>
      <c r="O239" s="52" t="s">
        <v>508</v>
      </c>
      <c r="P239" s="52" t="s">
        <v>508</v>
      </c>
      <c r="Q239" s="52" t="s">
        <v>508</v>
      </c>
      <c r="R239" s="52" t="s">
        <v>508</v>
      </c>
      <c r="S239" s="39" t="s">
        <v>501</v>
      </c>
      <c r="T239" s="39" t="s">
        <v>538</v>
      </c>
      <c r="U239" s="39">
        <v>0.05</v>
      </c>
      <c r="V239" s="53">
        <v>1.6699999999999999E-5</v>
      </c>
      <c r="W239" s="39" t="s">
        <v>503</v>
      </c>
      <c r="X239" s="39" t="s">
        <v>503</v>
      </c>
    </row>
    <row r="240" spans="1:24" ht="15.5" hidden="1">
      <c r="A240" s="39" t="s">
        <v>494</v>
      </c>
      <c r="B240" s="39" t="s">
        <v>128</v>
      </c>
      <c r="C240" s="39" t="s">
        <v>77</v>
      </c>
      <c r="D240" s="39" t="s">
        <v>80</v>
      </c>
      <c r="E240" s="39" t="s">
        <v>495</v>
      </c>
      <c r="F240" s="39" t="s">
        <v>509</v>
      </c>
      <c r="G240" s="39" t="s">
        <v>999</v>
      </c>
      <c r="H240" s="39">
        <v>4</v>
      </c>
      <c r="I240" s="39">
        <v>79455697</v>
      </c>
      <c r="J240" s="39" t="s">
        <v>498</v>
      </c>
      <c r="K240" s="39" t="s">
        <v>501</v>
      </c>
      <c r="L240" s="39" t="s">
        <v>1000</v>
      </c>
      <c r="M240" s="52">
        <v>0</v>
      </c>
      <c r="N240" s="52">
        <v>5.65</v>
      </c>
      <c r="O240" s="52">
        <v>-2.4300000000000002</v>
      </c>
      <c r="P240" s="52">
        <v>15.16</v>
      </c>
      <c r="Q240" s="52">
        <v>4.84</v>
      </c>
      <c r="R240" s="52">
        <v>6.55</v>
      </c>
      <c r="S240" s="39" t="s">
        <v>501</v>
      </c>
      <c r="T240" s="39" t="s">
        <v>512</v>
      </c>
      <c r="U240" s="39">
        <v>21.4</v>
      </c>
      <c r="V240" s="39" t="s">
        <v>503</v>
      </c>
      <c r="W240" s="39" t="s">
        <v>503</v>
      </c>
      <c r="X240" s="39" t="s">
        <v>503</v>
      </c>
    </row>
    <row r="241" spans="1:24" ht="15.5" hidden="1">
      <c r="A241" s="39" t="s">
        <v>494</v>
      </c>
      <c r="B241" s="39" t="s">
        <v>386</v>
      </c>
      <c r="C241" s="39" t="s">
        <v>77</v>
      </c>
      <c r="D241" s="39" t="s">
        <v>80</v>
      </c>
      <c r="E241" s="39" t="s">
        <v>768</v>
      </c>
      <c r="F241" s="39" t="s">
        <v>769</v>
      </c>
      <c r="G241" s="39" t="s">
        <v>1001</v>
      </c>
      <c r="H241" s="39">
        <v>11</v>
      </c>
      <c r="I241" s="39">
        <v>94277536</v>
      </c>
      <c r="J241" s="39" t="s">
        <v>501</v>
      </c>
      <c r="K241" s="39" t="s">
        <v>506</v>
      </c>
      <c r="L241" s="39" t="s">
        <v>1002</v>
      </c>
      <c r="M241" s="52">
        <v>0.06</v>
      </c>
      <c r="N241" s="52">
        <v>2.17</v>
      </c>
      <c r="O241" s="52">
        <v>3.76</v>
      </c>
      <c r="P241" s="52">
        <v>78.42</v>
      </c>
      <c r="Q241" s="52">
        <v>68.87</v>
      </c>
      <c r="R241" s="52">
        <v>62.85</v>
      </c>
      <c r="S241" s="39" t="s">
        <v>503</v>
      </c>
      <c r="T241" s="39" t="s">
        <v>503</v>
      </c>
      <c r="U241" s="39">
        <v>1.121</v>
      </c>
      <c r="V241" s="39">
        <v>0</v>
      </c>
      <c r="W241" s="39" t="s">
        <v>503</v>
      </c>
      <c r="X241" s="39" t="s">
        <v>503</v>
      </c>
    </row>
    <row r="242" spans="1:24" ht="15.5" hidden="1">
      <c r="A242" s="39" t="s">
        <v>2350</v>
      </c>
      <c r="B242" s="39">
        <v>128216</v>
      </c>
      <c r="C242" s="39" t="s">
        <v>83</v>
      </c>
      <c r="D242" s="39" t="s">
        <v>80</v>
      </c>
      <c r="E242" s="39" t="s">
        <v>768</v>
      </c>
      <c r="F242" s="39" t="s">
        <v>769</v>
      </c>
      <c r="G242" s="39" t="s">
        <v>1003</v>
      </c>
      <c r="H242" s="39">
        <v>6</v>
      </c>
      <c r="I242" s="39">
        <v>111995739</v>
      </c>
      <c r="J242" s="39" t="s">
        <v>498</v>
      </c>
      <c r="K242" s="39" t="s">
        <v>506</v>
      </c>
      <c r="L242" s="39" t="s">
        <v>1004</v>
      </c>
      <c r="M242" s="52">
        <v>1</v>
      </c>
      <c r="N242" s="52">
        <v>4.51</v>
      </c>
      <c r="O242" s="52">
        <v>4.43</v>
      </c>
      <c r="P242" s="52">
        <v>13.61</v>
      </c>
      <c r="Q242" s="52">
        <v>25.54</v>
      </c>
      <c r="R242" s="52">
        <v>29.3</v>
      </c>
      <c r="S242" s="39"/>
      <c r="T242" s="39"/>
      <c r="U242" s="39">
        <v>10.94</v>
      </c>
      <c r="V242" s="39"/>
      <c r="W242" s="39"/>
      <c r="X242" s="39"/>
    </row>
    <row r="243" spans="1:24" ht="15.5" hidden="1">
      <c r="A243" s="39" t="s">
        <v>2350</v>
      </c>
      <c r="B243" s="39">
        <v>129676</v>
      </c>
      <c r="C243" s="39" t="s">
        <v>77</v>
      </c>
      <c r="D243" s="39" t="s">
        <v>80</v>
      </c>
      <c r="E243" s="39" t="s">
        <v>837</v>
      </c>
      <c r="F243" s="39" t="s">
        <v>838</v>
      </c>
      <c r="G243" s="39" t="s">
        <v>1005</v>
      </c>
      <c r="H243" s="39">
        <v>7</v>
      </c>
      <c r="I243" s="39">
        <v>72849958</v>
      </c>
      <c r="J243" s="39" t="s">
        <v>1006</v>
      </c>
      <c r="K243" s="39" t="s">
        <v>501</v>
      </c>
      <c r="L243" s="39" t="s">
        <v>1007</v>
      </c>
      <c r="M243" s="52" t="s">
        <v>508</v>
      </c>
      <c r="N243" s="52" t="s">
        <v>508</v>
      </c>
      <c r="O243" s="52" t="s">
        <v>508</v>
      </c>
      <c r="P243" s="52">
        <v>44.79</v>
      </c>
      <c r="Q243" s="52">
        <v>64.27</v>
      </c>
      <c r="R243" s="52">
        <v>69.48</v>
      </c>
      <c r="S243" s="39"/>
      <c r="T243" s="39"/>
      <c r="U243" s="39" t="s">
        <v>508</v>
      </c>
      <c r="V243" s="39"/>
      <c r="W243" s="39"/>
      <c r="X243" s="39"/>
    </row>
    <row r="244" spans="1:24" ht="15.5" hidden="1">
      <c r="A244" s="39" t="s">
        <v>532</v>
      </c>
      <c r="B244" s="39" t="s">
        <v>254</v>
      </c>
      <c r="C244" s="39" t="s">
        <v>83</v>
      </c>
      <c r="D244" s="39" t="s">
        <v>2353</v>
      </c>
      <c r="E244" s="39" t="s">
        <v>768</v>
      </c>
      <c r="F244" s="39" t="s">
        <v>769</v>
      </c>
      <c r="G244" s="39" t="s">
        <v>1008</v>
      </c>
      <c r="H244" s="39" t="s">
        <v>536</v>
      </c>
      <c r="I244" s="46">
        <v>151532932</v>
      </c>
      <c r="J244" s="39" t="s">
        <v>498</v>
      </c>
      <c r="K244" s="39" t="s">
        <v>499</v>
      </c>
      <c r="L244" s="39" t="s">
        <v>1009</v>
      </c>
      <c r="M244" s="52">
        <v>0.27</v>
      </c>
      <c r="N244" s="52">
        <v>2.56</v>
      </c>
      <c r="O244" s="52">
        <v>2.66</v>
      </c>
      <c r="P244" s="52">
        <v>70.680000000000007</v>
      </c>
      <c r="Q244" s="52">
        <v>70.319999999999993</v>
      </c>
      <c r="R244" s="52">
        <v>66.650000000000006</v>
      </c>
      <c r="S244" s="39" t="s">
        <v>503</v>
      </c>
      <c r="T244" s="39" t="s">
        <v>503</v>
      </c>
      <c r="U244" s="39">
        <v>14.46</v>
      </c>
      <c r="V244" s="53">
        <v>3.4499999999999998E-5</v>
      </c>
      <c r="W244" s="39" t="s">
        <v>503</v>
      </c>
      <c r="X244" s="39">
        <v>5.0000000000000001E-4</v>
      </c>
    </row>
    <row r="245" spans="1:24" ht="15.5" hidden="1">
      <c r="A245" s="39" t="s">
        <v>504</v>
      </c>
      <c r="B245" s="39" t="s">
        <v>437</v>
      </c>
      <c r="C245" s="39" t="s">
        <v>83</v>
      </c>
      <c r="D245" s="39" t="s">
        <v>80</v>
      </c>
      <c r="E245" s="39" t="s">
        <v>495</v>
      </c>
      <c r="F245" s="39" t="s">
        <v>509</v>
      </c>
      <c r="G245" s="39" t="s">
        <v>1010</v>
      </c>
      <c r="H245" s="39" t="s">
        <v>536</v>
      </c>
      <c r="I245" s="39">
        <v>151123319</v>
      </c>
      <c r="J245" s="39" t="s">
        <v>501</v>
      </c>
      <c r="K245" s="39" t="s">
        <v>499</v>
      </c>
      <c r="L245" s="39" t="s">
        <v>1011</v>
      </c>
      <c r="M245" s="52">
        <v>0</v>
      </c>
      <c r="N245" s="52">
        <v>0.96</v>
      </c>
      <c r="O245" s="52">
        <v>-0.87</v>
      </c>
      <c r="P245" s="52">
        <v>75.91</v>
      </c>
      <c r="Q245" s="52">
        <v>67.38</v>
      </c>
      <c r="R245" s="52">
        <v>67.88</v>
      </c>
      <c r="S245" s="39" t="s">
        <v>501</v>
      </c>
      <c r="T245" s="39" t="s">
        <v>538</v>
      </c>
      <c r="U245" s="39">
        <v>4.9589999999999996</v>
      </c>
      <c r="V245" s="39" t="s">
        <v>503</v>
      </c>
      <c r="W245" s="39" t="s">
        <v>503</v>
      </c>
      <c r="X245" s="39" t="s">
        <v>503</v>
      </c>
    </row>
    <row r="246" spans="1:24" ht="15.5">
      <c r="A246" s="39" t="s">
        <v>504</v>
      </c>
      <c r="B246" s="39" t="s">
        <v>330</v>
      </c>
      <c r="C246" s="39" t="s">
        <v>77</v>
      </c>
      <c r="D246" s="39" t="s">
        <v>2353</v>
      </c>
      <c r="E246" s="39" t="s">
        <v>495</v>
      </c>
      <c r="F246" s="39" t="s">
        <v>496</v>
      </c>
      <c r="G246" s="39" t="s">
        <v>1041</v>
      </c>
      <c r="H246" s="39">
        <v>4</v>
      </c>
      <c r="I246" s="39">
        <v>3447885</v>
      </c>
      <c r="J246" s="39" t="s">
        <v>506</v>
      </c>
      <c r="K246" s="39" t="s">
        <v>501</v>
      </c>
      <c r="L246" s="39" t="s">
        <v>1042</v>
      </c>
      <c r="M246" s="52">
        <v>0</v>
      </c>
      <c r="N246" s="52">
        <v>1.1399999999999999</v>
      </c>
      <c r="O246" s="52">
        <v>-1.71</v>
      </c>
      <c r="P246" s="52">
        <v>73.09</v>
      </c>
      <c r="Q246" s="52">
        <v>72.92</v>
      </c>
      <c r="R246" s="52">
        <v>72.37</v>
      </c>
      <c r="S246" s="39" t="s">
        <v>502</v>
      </c>
      <c r="T246" s="39" t="s">
        <v>502</v>
      </c>
      <c r="U246" s="39">
        <v>29.6</v>
      </c>
      <c r="V246" s="53">
        <v>1.88E-5</v>
      </c>
      <c r="W246" s="39" t="s">
        <v>503</v>
      </c>
      <c r="X246" s="39" t="s">
        <v>503</v>
      </c>
    </row>
    <row r="247" spans="1:24" ht="15.5">
      <c r="A247" s="39" t="s">
        <v>494</v>
      </c>
      <c r="B247" s="39" t="s">
        <v>331</v>
      </c>
      <c r="C247" s="39" t="s">
        <v>83</v>
      </c>
      <c r="D247" s="39" t="s">
        <v>80</v>
      </c>
      <c r="E247" s="39" t="s">
        <v>806</v>
      </c>
      <c r="F247" s="39" t="s">
        <v>788</v>
      </c>
      <c r="G247" s="39" t="s">
        <v>1137</v>
      </c>
      <c r="H247" s="39" t="s">
        <v>536</v>
      </c>
      <c r="I247" s="39">
        <v>105451487</v>
      </c>
      <c r="J247" s="39" t="s">
        <v>506</v>
      </c>
      <c r="K247" s="39" t="s">
        <v>501</v>
      </c>
      <c r="L247" s="39" t="s">
        <v>1138</v>
      </c>
      <c r="M247" s="52">
        <v>0.64</v>
      </c>
      <c r="N247" s="52">
        <v>2.29</v>
      </c>
      <c r="O247" s="52">
        <v>-2.13</v>
      </c>
      <c r="P247" s="52">
        <v>43.71</v>
      </c>
      <c r="Q247" s="52">
        <v>32.299999999999997</v>
      </c>
      <c r="R247" s="52">
        <v>10.39</v>
      </c>
      <c r="S247" s="39" t="s">
        <v>503</v>
      </c>
      <c r="T247" s="39" t="s">
        <v>503</v>
      </c>
      <c r="U247" s="39">
        <v>36</v>
      </c>
      <c r="V247" s="39" t="s">
        <v>503</v>
      </c>
      <c r="W247" s="39" t="s">
        <v>503</v>
      </c>
      <c r="X247" s="39" t="s">
        <v>503</v>
      </c>
    </row>
    <row r="248" spans="1:24" ht="15.5">
      <c r="A248" s="39" t="s">
        <v>494</v>
      </c>
      <c r="B248" s="39" t="s">
        <v>331</v>
      </c>
      <c r="C248" s="39" t="s">
        <v>83</v>
      </c>
      <c r="D248" s="39" t="s">
        <v>80</v>
      </c>
      <c r="E248" s="39" t="s">
        <v>495</v>
      </c>
      <c r="F248" s="39" t="s">
        <v>496</v>
      </c>
      <c r="G248" s="39" t="s">
        <v>1129</v>
      </c>
      <c r="H248" s="39">
        <v>15</v>
      </c>
      <c r="I248" s="39">
        <v>37242586</v>
      </c>
      <c r="J248" s="39" t="s">
        <v>506</v>
      </c>
      <c r="K248" s="39" t="s">
        <v>501</v>
      </c>
      <c r="L248" s="39" t="s">
        <v>1130</v>
      </c>
      <c r="M248" s="52">
        <v>0.99</v>
      </c>
      <c r="N248" s="52">
        <v>4.1500000000000004</v>
      </c>
      <c r="O248" s="52">
        <v>3.2</v>
      </c>
      <c r="P248" s="52">
        <v>2.14</v>
      </c>
      <c r="Q248" s="52">
        <v>19.64</v>
      </c>
      <c r="R248" s="52">
        <v>28.78</v>
      </c>
      <c r="S248" s="39" t="s">
        <v>502</v>
      </c>
      <c r="T248" s="39" t="s">
        <v>502</v>
      </c>
      <c r="U248" s="39">
        <v>33</v>
      </c>
      <c r="V248" s="39" t="s">
        <v>503</v>
      </c>
      <c r="W248" s="39" t="s">
        <v>503</v>
      </c>
      <c r="X248" s="39" t="s">
        <v>503</v>
      </c>
    </row>
    <row r="249" spans="1:24" ht="15.5" hidden="1">
      <c r="A249" s="39" t="s">
        <v>494</v>
      </c>
      <c r="B249" s="39" t="s">
        <v>423</v>
      </c>
      <c r="C249" s="39" t="s">
        <v>83</v>
      </c>
      <c r="D249" s="39" t="s">
        <v>80</v>
      </c>
      <c r="E249" s="39" t="s">
        <v>768</v>
      </c>
      <c r="F249" s="39" t="s">
        <v>769</v>
      </c>
      <c r="G249" s="39" t="s">
        <v>1018</v>
      </c>
      <c r="H249" s="39">
        <v>16</v>
      </c>
      <c r="I249" s="39">
        <v>67709559</v>
      </c>
      <c r="J249" s="39" t="s">
        <v>498</v>
      </c>
      <c r="K249" s="39" t="s">
        <v>499</v>
      </c>
      <c r="L249" s="39" t="s">
        <v>1019</v>
      </c>
      <c r="M249" s="52">
        <v>0.06</v>
      </c>
      <c r="N249" s="52">
        <v>1.6</v>
      </c>
      <c r="O249" s="52">
        <v>1.01</v>
      </c>
      <c r="P249" s="52">
        <v>77.72</v>
      </c>
      <c r="Q249" s="52">
        <v>55.63</v>
      </c>
      <c r="R249" s="52">
        <v>54.64</v>
      </c>
      <c r="S249" s="39" t="s">
        <v>503</v>
      </c>
      <c r="T249" s="39" t="s">
        <v>503</v>
      </c>
      <c r="U249" s="39">
        <v>10.3</v>
      </c>
      <c r="V249" s="53">
        <v>2.48E-5</v>
      </c>
      <c r="W249" s="39" t="s">
        <v>503</v>
      </c>
      <c r="X249" s="39" t="s">
        <v>503</v>
      </c>
    </row>
    <row r="250" spans="1:24" ht="15.5" hidden="1">
      <c r="A250" s="39" t="s">
        <v>532</v>
      </c>
      <c r="B250" s="39" t="s">
        <v>158</v>
      </c>
      <c r="C250" s="39" t="s">
        <v>83</v>
      </c>
      <c r="D250" s="39" t="s">
        <v>2353</v>
      </c>
      <c r="E250" s="39" t="s">
        <v>768</v>
      </c>
      <c r="F250" s="39" t="s">
        <v>769</v>
      </c>
      <c r="G250" s="39" t="s">
        <v>1020</v>
      </c>
      <c r="H250" s="39">
        <v>22</v>
      </c>
      <c r="I250" s="46">
        <v>25023843</v>
      </c>
      <c r="J250" s="39" t="s">
        <v>498</v>
      </c>
      <c r="K250" s="39" t="s">
        <v>499</v>
      </c>
      <c r="L250" s="39" t="s">
        <v>1021</v>
      </c>
      <c r="M250" s="52">
        <v>0.68</v>
      </c>
      <c r="N250" s="52">
        <v>3.29</v>
      </c>
      <c r="O250" s="52">
        <v>3.65</v>
      </c>
      <c r="P250" s="52">
        <v>74.91</v>
      </c>
      <c r="Q250" s="52">
        <v>80.28</v>
      </c>
      <c r="R250" s="52" t="s">
        <v>508</v>
      </c>
      <c r="S250" s="39" t="s">
        <v>503</v>
      </c>
      <c r="T250" s="39" t="s">
        <v>503</v>
      </c>
      <c r="U250" s="39">
        <v>3.3290000000000002</v>
      </c>
      <c r="V250" s="53">
        <v>5.8199999999999998E-5</v>
      </c>
      <c r="W250" s="39" t="s">
        <v>503</v>
      </c>
      <c r="X250" s="39" t="s">
        <v>503</v>
      </c>
    </row>
    <row r="251" spans="1:24" ht="15.5">
      <c r="A251" s="39" t="s">
        <v>494</v>
      </c>
      <c r="B251" s="39" t="s">
        <v>332</v>
      </c>
      <c r="C251" s="39" t="s">
        <v>83</v>
      </c>
      <c r="D251" s="39" t="s">
        <v>80</v>
      </c>
      <c r="E251" s="39" t="s">
        <v>806</v>
      </c>
      <c r="F251" s="39" t="s">
        <v>788</v>
      </c>
      <c r="G251" s="39" t="s">
        <v>1262</v>
      </c>
      <c r="H251" s="39">
        <v>1</v>
      </c>
      <c r="I251" s="39">
        <v>40702562</v>
      </c>
      <c r="J251" s="39" t="s">
        <v>506</v>
      </c>
      <c r="K251" s="39" t="s">
        <v>501</v>
      </c>
      <c r="L251" s="39" t="s">
        <v>1263</v>
      </c>
      <c r="M251" s="52">
        <v>1</v>
      </c>
      <c r="N251" s="52">
        <v>6.54</v>
      </c>
      <c r="O251" s="52">
        <v>2.52</v>
      </c>
      <c r="P251" s="52">
        <v>37.200000000000003</v>
      </c>
      <c r="Q251" s="52">
        <v>29.12</v>
      </c>
      <c r="R251" s="52">
        <v>11.86</v>
      </c>
      <c r="S251" s="39" t="s">
        <v>503</v>
      </c>
      <c r="T251" s="39" t="s">
        <v>503</v>
      </c>
      <c r="U251" s="39">
        <v>37</v>
      </c>
      <c r="V251" s="39" t="s">
        <v>503</v>
      </c>
      <c r="W251" s="39" t="s">
        <v>503</v>
      </c>
      <c r="X251" s="39" t="s">
        <v>503</v>
      </c>
    </row>
    <row r="252" spans="1:24" ht="15.5">
      <c r="A252" s="39" t="s">
        <v>494</v>
      </c>
      <c r="B252" s="39" t="s">
        <v>336</v>
      </c>
      <c r="C252" s="39" t="s">
        <v>83</v>
      </c>
      <c r="D252" s="39" t="s">
        <v>80</v>
      </c>
      <c r="E252" s="39" t="s">
        <v>495</v>
      </c>
      <c r="F252" s="39" t="s">
        <v>496</v>
      </c>
      <c r="G252" s="39" t="s">
        <v>717</v>
      </c>
      <c r="H252" s="39">
        <v>17</v>
      </c>
      <c r="I252" s="39">
        <v>37814712</v>
      </c>
      <c r="J252" s="39" t="s">
        <v>498</v>
      </c>
      <c r="K252" s="39" t="s">
        <v>499</v>
      </c>
      <c r="L252" s="39" t="s">
        <v>718</v>
      </c>
      <c r="M252" s="52">
        <v>0.15</v>
      </c>
      <c r="N252" s="52">
        <v>3.52</v>
      </c>
      <c r="O252" s="52">
        <v>1.31</v>
      </c>
      <c r="P252" s="52">
        <v>33.880000000000003</v>
      </c>
      <c r="Q252" s="52">
        <v>32.840000000000003</v>
      </c>
      <c r="R252" s="52">
        <v>36.799999999999997</v>
      </c>
      <c r="S252" s="39" t="s">
        <v>501</v>
      </c>
      <c r="T252" s="39" t="s">
        <v>502</v>
      </c>
      <c r="U252" s="39">
        <v>33</v>
      </c>
      <c r="V252" s="39" t="s">
        <v>503</v>
      </c>
      <c r="W252" s="39" t="s">
        <v>503</v>
      </c>
      <c r="X252" s="39" t="s">
        <v>503</v>
      </c>
    </row>
    <row r="253" spans="1:24" ht="15.5" hidden="1">
      <c r="A253" s="39" t="s">
        <v>2350</v>
      </c>
      <c r="B253" s="39">
        <v>49477</v>
      </c>
      <c r="C253" s="39" t="s">
        <v>77</v>
      </c>
      <c r="D253" s="39" t="s">
        <v>2353</v>
      </c>
      <c r="E253" s="39" t="s">
        <v>768</v>
      </c>
      <c r="F253" s="39" t="s">
        <v>769</v>
      </c>
      <c r="G253" s="39" t="s">
        <v>1024</v>
      </c>
      <c r="H253" s="39">
        <v>4</v>
      </c>
      <c r="I253" s="39">
        <v>157999242</v>
      </c>
      <c r="J253" s="39" t="s">
        <v>501</v>
      </c>
      <c r="K253" s="39" t="s">
        <v>498</v>
      </c>
      <c r="L253" s="39" t="s">
        <v>1025</v>
      </c>
      <c r="M253" s="52">
        <v>0.03</v>
      </c>
      <c r="N253" s="52">
        <v>2.82</v>
      </c>
      <c r="O253" s="52">
        <v>0.11</v>
      </c>
      <c r="P253" s="52">
        <v>62.97</v>
      </c>
      <c r="Q253" s="52">
        <v>47.99</v>
      </c>
      <c r="R253" s="52">
        <v>59.27</v>
      </c>
      <c r="S253" s="39"/>
      <c r="T253" s="39"/>
      <c r="U253" s="39">
        <v>9.1020000000000003</v>
      </c>
      <c r="V253" s="39"/>
      <c r="W253" s="39"/>
      <c r="X253" s="39"/>
    </row>
    <row r="254" spans="1:24" ht="15.5" hidden="1">
      <c r="A254" s="39" t="s">
        <v>2350</v>
      </c>
      <c r="B254" s="39">
        <v>128252</v>
      </c>
      <c r="C254" s="39" t="s">
        <v>83</v>
      </c>
      <c r="D254" s="39" t="s">
        <v>80</v>
      </c>
      <c r="E254" s="39" t="s">
        <v>495</v>
      </c>
      <c r="F254" s="39" t="s">
        <v>509</v>
      </c>
      <c r="G254" s="39" t="s">
        <v>1026</v>
      </c>
      <c r="H254" s="39">
        <v>16</v>
      </c>
      <c r="I254" s="39">
        <v>19873251</v>
      </c>
      <c r="J254" s="39" t="s">
        <v>498</v>
      </c>
      <c r="K254" s="39" t="s">
        <v>501</v>
      </c>
      <c r="L254" s="39" t="s">
        <v>1027</v>
      </c>
      <c r="M254" s="52">
        <v>0.53</v>
      </c>
      <c r="N254" s="52">
        <v>2.58</v>
      </c>
      <c r="O254" s="52">
        <v>1.5</v>
      </c>
      <c r="P254" s="52">
        <v>44.01</v>
      </c>
      <c r="Q254" s="52">
        <v>42.45</v>
      </c>
      <c r="R254" s="52">
        <v>33.369999999999997</v>
      </c>
      <c r="S254" s="39" t="s">
        <v>501</v>
      </c>
      <c r="T254" s="39" t="s">
        <v>538</v>
      </c>
      <c r="U254" s="39">
        <v>12.06</v>
      </c>
      <c r="V254" s="39" t="s">
        <v>503</v>
      </c>
      <c r="W254" s="39" t="s">
        <v>503</v>
      </c>
      <c r="X254" s="39" t="s">
        <v>503</v>
      </c>
    </row>
    <row r="255" spans="1:24" ht="15.5">
      <c r="A255" s="39" t="s">
        <v>494</v>
      </c>
      <c r="B255" s="39" t="s">
        <v>338</v>
      </c>
      <c r="C255" s="39" t="s">
        <v>77</v>
      </c>
      <c r="D255" s="39" t="s">
        <v>80</v>
      </c>
      <c r="E255" s="39" t="s">
        <v>495</v>
      </c>
      <c r="F255" s="39" t="s">
        <v>496</v>
      </c>
      <c r="G255" s="39" t="s">
        <v>1331</v>
      </c>
      <c r="H255" s="39">
        <v>16</v>
      </c>
      <c r="I255" s="39">
        <v>29998940</v>
      </c>
      <c r="J255" s="39" t="s">
        <v>506</v>
      </c>
      <c r="K255" s="39" t="s">
        <v>498</v>
      </c>
      <c r="L255" s="39" t="s">
        <v>1332</v>
      </c>
      <c r="M255" s="52">
        <v>1</v>
      </c>
      <c r="N255" s="52">
        <v>5.36</v>
      </c>
      <c r="O255" s="52">
        <v>3.54</v>
      </c>
      <c r="P255" s="52">
        <v>39.01</v>
      </c>
      <c r="Q255" s="52">
        <v>4.17</v>
      </c>
      <c r="R255" s="52">
        <v>11.48</v>
      </c>
      <c r="S255" s="39" t="s">
        <v>502</v>
      </c>
      <c r="T255" s="39" t="s">
        <v>502</v>
      </c>
      <c r="U255" s="39">
        <v>25.8</v>
      </c>
      <c r="V255" s="39" t="s">
        <v>503</v>
      </c>
      <c r="W255" s="39" t="s">
        <v>503</v>
      </c>
      <c r="X255" s="39" t="s">
        <v>503</v>
      </c>
    </row>
    <row r="256" spans="1:24" ht="15.5">
      <c r="A256" s="39" t="s">
        <v>504</v>
      </c>
      <c r="B256" s="39" t="s">
        <v>341</v>
      </c>
      <c r="C256" s="39" t="s">
        <v>77</v>
      </c>
      <c r="D256" s="39" t="s">
        <v>2353</v>
      </c>
      <c r="E256" s="39" t="s">
        <v>806</v>
      </c>
      <c r="F256" s="39" t="s">
        <v>788</v>
      </c>
      <c r="G256" s="39" t="s">
        <v>807</v>
      </c>
      <c r="H256" s="39">
        <v>17</v>
      </c>
      <c r="I256" s="39">
        <v>79848672</v>
      </c>
      <c r="J256" s="39" t="s">
        <v>498</v>
      </c>
      <c r="K256" s="39" t="s">
        <v>499</v>
      </c>
      <c r="L256" s="39" t="s">
        <v>808</v>
      </c>
      <c r="M256" s="52">
        <v>0.83</v>
      </c>
      <c r="N256" s="52">
        <v>2.34</v>
      </c>
      <c r="O256" s="52">
        <v>2.97</v>
      </c>
      <c r="P256" s="52">
        <v>43.11</v>
      </c>
      <c r="Q256" s="52">
        <v>20.41</v>
      </c>
      <c r="R256" s="52">
        <v>10.8</v>
      </c>
      <c r="S256" s="39" t="s">
        <v>503</v>
      </c>
      <c r="T256" s="39" t="s">
        <v>503</v>
      </c>
      <c r="U256" s="39">
        <v>38</v>
      </c>
      <c r="V256" s="39" t="s">
        <v>503</v>
      </c>
      <c r="W256" s="39" t="s">
        <v>503</v>
      </c>
      <c r="X256" s="39" t="s">
        <v>503</v>
      </c>
    </row>
    <row r="257" spans="1:24" ht="15.5" hidden="1">
      <c r="A257" s="39" t="s">
        <v>494</v>
      </c>
      <c r="B257" s="39" t="s">
        <v>261</v>
      </c>
      <c r="C257" s="39" t="s">
        <v>77</v>
      </c>
      <c r="D257" s="39" t="s">
        <v>80</v>
      </c>
      <c r="E257" s="39" t="s">
        <v>495</v>
      </c>
      <c r="F257" s="39" t="s">
        <v>509</v>
      </c>
      <c r="G257" s="39" t="s">
        <v>1033</v>
      </c>
      <c r="H257" s="39">
        <v>18</v>
      </c>
      <c r="I257" s="39">
        <v>43702492</v>
      </c>
      <c r="J257" s="39" t="s">
        <v>498</v>
      </c>
      <c r="K257" s="39" t="s">
        <v>499</v>
      </c>
      <c r="L257" s="39" t="s">
        <v>1034</v>
      </c>
      <c r="M257" s="52">
        <v>0</v>
      </c>
      <c r="N257" s="52">
        <v>1.2</v>
      </c>
      <c r="O257" s="52">
        <v>-0.57999999999999996</v>
      </c>
      <c r="P257" s="52">
        <v>14.88</v>
      </c>
      <c r="Q257" s="52">
        <v>14.74</v>
      </c>
      <c r="R257" s="52">
        <v>41.44</v>
      </c>
      <c r="S257" s="39" t="s">
        <v>501</v>
      </c>
      <c r="T257" s="39" t="s">
        <v>538</v>
      </c>
      <c r="U257" s="39">
        <v>20.3</v>
      </c>
      <c r="V257" s="39">
        <v>1E-4</v>
      </c>
      <c r="W257" s="39">
        <v>1E-4</v>
      </c>
      <c r="X257" s="39">
        <v>2.0000000000000001E-4</v>
      </c>
    </row>
    <row r="258" spans="1:24" ht="15.5">
      <c r="A258" s="39" t="s">
        <v>494</v>
      </c>
      <c r="B258" s="39" t="s">
        <v>342</v>
      </c>
      <c r="C258" s="39" t="s">
        <v>83</v>
      </c>
      <c r="D258" s="39" t="s">
        <v>80</v>
      </c>
      <c r="E258" s="39" t="s">
        <v>495</v>
      </c>
      <c r="F258" s="39" t="s">
        <v>496</v>
      </c>
      <c r="G258" s="39" t="s">
        <v>615</v>
      </c>
      <c r="H258" s="39">
        <v>6</v>
      </c>
      <c r="I258" s="39">
        <v>24559256</v>
      </c>
      <c r="J258" s="39" t="s">
        <v>501</v>
      </c>
      <c r="K258" s="39" t="s">
        <v>506</v>
      </c>
      <c r="L258" s="39" t="s">
        <v>616</v>
      </c>
      <c r="M258" s="52">
        <v>0</v>
      </c>
      <c r="N258" s="52">
        <v>1.98</v>
      </c>
      <c r="O258" s="52">
        <v>-0.7</v>
      </c>
      <c r="P258" s="52">
        <v>75.13</v>
      </c>
      <c r="Q258" s="52">
        <v>85.57</v>
      </c>
      <c r="R258" s="52">
        <v>76.98</v>
      </c>
      <c r="S258" s="39" t="s">
        <v>501</v>
      </c>
      <c r="T258" s="39" t="s">
        <v>502</v>
      </c>
      <c r="U258" s="39">
        <v>28.2</v>
      </c>
      <c r="V258" s="39" t="s">
        <v>503</v>
      </c>
      <c r="W258" s="39" t="s">
        <v>503</v>
      </c>
      <c r="X258" s="39" t="s">
        <v>503</v>
      </c>
    </row>
    <row r="259" spans="1:24" ht="15.5" hidden="1">
      <c r="A259" s="39" t="s">
        <v>494</v>
      </c>
      <c r="B259" s="39" t="s">
        <v>263</v>
      </c>
      <c r="C259" s="39" t="s">
        <v>77</v>
      </c>
      <c r="D259" s="39" t="s">
        <v>80</v>
      </c>
      <c r="E259" s="39" t="s">
        <v>495</v>
      </c>
      <c r="F259" s="39" t="s">
        <v>509</v>
      </c>
      <c r="G259" s="39" t="s">
        <v>1037</v>
      </c>
      <c r="H259" s="39">
        <v>2</v>
      </c>
      <c r="I259" s="39">
        <v>37230781</v>
      </c>
      <c r="J259" s="39" t="s">
        <v>499</v>
      </c>
      <c r="K259" s="39" t="s">
        <v>501</v>
      </c>
      <c r="L259" s="39" t="s">
        <v>1038</v>
      </c>
      <c r="M259" s="52">
        <v>0</v>
      </c>
      <c r="N259" s="52">
        <v>5.58</v>
      </c>
      <c r="O259" s="52">
        <v>2.06</v>
      </c>
      <c r="P259" s="52">
        <v>67.7</v>
      </c>
      <c r="Q259" s="52">
        <v>24.27</v>
      </c>
      <c r="R259" s="52">
        <v>23.35</v>
      </c>
      <c r="S259" s="39" t="s">
        <v>501</v>
      </c>
      <c r="T259" s="39" t="s">
        <v>538</v>
      </c>
      <c r="U259" s="39">
        <v>12.06</v>
      </c>
      <c r="V259" s="39" t="s">
        <v>503</v>
      </c>
      <c r="W259" s="39" t="s">
        <v>503</v>
      </c>
      <c r="X259" s="39" t="s">
        <v>503</v>
      </c>
    </row>
    <row r="260" spans="1:24" ht="15.5">
      <c r="A260" s="39" t="s">
        <v>494</v>
      </c>
      <c r="B260" s="39" t="s">
        <v>344</v>
      </c>
      <c r="C260" s="39" t="s">
        <v>83</v>
      </c>
      <c r="D260" s="39" t="s">
        <v>80</v>
      </c>
      <c r="E260" s="39" t="s">
        <v>495</v>
      </c>
      <c r="F260" s="39" t="s">
        <v>496</v>
      </c>
      <c r="G260" s="39" t="s">
        <v>581</v>
      </c>
      <c r="H260" s="39">
        <v>14</v>
      </c>
      <c r="I260" s="39">
        <v>89151481</v>
      </c>
      <c r="J260" s="39" t="s">
        <v>498</v>
      </c>
      <c r="K260" s="39" t="s">
        <v>499</v>
      </c>
      <c r="L260" s="39" t="s">
        <v>582</v>
      </c>
      <c r="M260" s="52">
        <v>0.16</v>
      </c>
      <c r="N260" s="52">
        <v>6.4</v>
      </c>
      <c r="O260" s="52">
        <v>1.65</v>
      </c>
      <c r="P260" s="52">
        <v>92.47</v>
      </c>
      <c r="Q260" s="52">
        <v>26.07</v>
      </c>
      <c r="R260" s="52">
        <v>61.22</v>
      </c>
      <c r="S260" s="39" t="s">
        <v>501</v>
      </c>
      <c r="T260" s="39" t="s">
        <v>502</v>
      </c>
      <c r="U260" s="39">
        <v>28.2</v>
      </c>
      <c r="V260" s="39" t="s">
        <v>503</v>
      </c>
      <c r="W260" s="39" t="s">
        <v>503</v>
      </c>
      <c r="X260" s="39" t="s">
        <v>503</v>
      </c>
    </row>
    <row r="261" spans="1:24" ht="15.5">
      <c r="A261" s="39" t="s">
        <v>494</v>
      </c>
      <c r="B261" s="39" t="s">
        <v>351</v>
      </c>
      <c r="C261" s="39" t="s">
        <v>83</v>
      </c>
      <c r="D261" s="39" t="s">
        <v>80</v>
      </c>
      <c r="E261" s="39" t="s">
        <v>495</v>
      </c>
      <c r="F261" s="39" t="s">
        <v>496</v>
      </c>
      <c r="G261" s="39" t="s">
        <v>721</v>
      </c>
      <c r="H261" s="39">
        <v>6</v>
      </c>
      <c r="I261" s="39">
        <v>121602818</v>
      </c>
      <c r="J261" s="39" t="s">
        <v>506</v>
      </c>
      <c r="K261" s="39" t="s">
        <v>501</v>
      </c>
      <c r="L261" s="39" t="s">
        <v>722</v>
      </c>
      <c r="M261" s="52">
        <v>0</v>
      </c>
      <c r="N261" s="52">
        <v>3.26</v>
      </c>
      <c r="O261" s="52">
        <v>-1.59</v>
      </c>
      <c r="P261" s="52">
        <v>77.55</v>
      </c>
      <c r="Q261" s="52">
        <v>61.51</v>
      </c>
      <c r="R261" s="52">
        <v>41.73</v>
      </c>
      <c r="S261" s="39" t="s">
        <v>501</v>
      </c>
      <c r="T261" s="39" t="s">
        <v>512</v>
      </c>
      <c r="U261" s="39">
        <v>32</v>
      </c>
      <c r="V261" s="39" t="s">
        <v>503</v>
      </c>
      <c r="W261" s="39" t="s">
        <v>503</v>
      </c>
      <c r="X261" s="39" t="s">
        <v>503</v>
      </c>
    </row>
    <row r="262" spans="1:24" ht="15.5" hidden="1">
      <c r="A262" s="39" t="s">
        <v>494</v>
      </c>
      <c r="B262" s="39" t="s">
        <v>417</v>
      </c>
      <c r="C262" s="39" t="s">
        <v>77</v>
      </c>
      <c r="D262" s="39" t="s">
        <v>80</v>
      </c>
      <c r="E262" s="39" t="s">
        <v>768</v>
      </c>
      <c r="F262" s="39" t="s">
        <v>769</v>
      </c>
      <c r="G262" s="39" t="s">
        <v>1043</v>
      </c>
      <c r="H262" s="39">
        <v>4</v>
      </c>
      <c r="I262" s="39">
        <v>145629452</v>
      </c>
      <c r="J262" s="39" t="s">
        <v>506</v>
      </c>
      <c r="K262" s="39" t="s">
        <v>501</v>
      </c>
      <c r="L262" s="39" t="s">
        <v>1044</v>
      </c>
      <c r="M262" s="52">
        <v>0.98</v>
      </c>
      <c r="N262" s="52">
        <v>4.13</v>
      </c>
      <c r="O262" s="52">
        <v>0.35</v>
      </c>
      <c r="P262" s="52">
        <v>85.82</v>
      </c>
      <c r="Q262" s="52">
        <v>76.89</v>
      </c>
      <c r="R262" s="52">
        <v>1.4</v>
      </c>
      <c r="S262" s="39" t="s">
        <v>503</v>
      </c>
      <c r="T262" s="39" t="s">
        <v>503</v>
      </c>
      <c r="U262" s="39">
        <v>17.440000000000001</v>
      </c>
      <c r="V262" s="53">
        <v>1.66E-5</v>
      </c>
      <c r="W262" s="39" t="s">
        <v>503</v>
      </c>
      <c r="X262" s="39" t="s">
        <v>503</v>
      </c>
    </row>
    <row r="263" spans="1:24" ht="15.5" hidden="1">
      <c r="A263" s="39" t="s">
        <v>494</v>
      </c>
      <c r="B263" s="39" t="s">
        <v>401</v>
      </c>
      <c r="C263" s="39" t="s">
        <v>77</v>
      </c>
      <c r="D263" s="39" t="s">
        <v>80</v>
      </c>
      <c r="E263" s="39" t="s">
        <v>768</v>
      </c>
      <c r="F263" s="39" t="s">
        <v>769</v>
      </c>
      <c r="G263" s="39" t="s">
        <v>1045</v>
      </c>
      <c r="H263" s="39">
        <v>6</v>
      </c>
      <c r="I263" s="39">
        <v>26032133</v>
      </c>
      <c r="J263" s="39" t="s">
        <v>498</v>
      </c>
      <c r="K263" s="39" t="s">
        <v>499</v>
      </c>
      <c r="L263" s="39" t="s">
        <v>1046</v>
      </c>
      <c r="M263" s="52">
        <v>0.31</v>
      </c>
      <c r="N263" s="52">
        <v>1.43</v>
      </c>
      <c r="O263" s="52">
        <v>3.44</v>
      </c>
      <c r="P263" s="52">
        <v>9.85</v>
      </c>
      <c r="Q263" s="52" t="s">
        <v>508</v>
      </c>
      <c r="R263" s="52">
        <v>6.56</v>
      </c>
      <c r="S263" s="39"/>
      <c r="T263" s="39"/>
      <c r="U263" s="39">
        <v>6.3440000000000003</v>
      </c>
      <c r="V263" s="39"/>
      <c r="W263" s="39"/>
      <c r="X263" s="39"/>
    </row>
    <row r="264" spans="1:24" ht="15.5" hidden="1">
      <c r="A264" s="39" t="s">
        <v>532</v>
      </c>
      <c r="B264" s="39" t="s">
        <v>188</v>
      </c>
      <c r="C264" s="39" t="s">
        <v>77</v>
      </c>
      <c r="D264" s="39" t="s">
        <v>2353</v>
      </c>
      <c r="E264" s="39" t="s">
        <v>495</v>
      </c>
      <c r="F264" s="39" t="s">
        <v>509</v>
      </c>
      <c r="G264" s="39" t="s">
        <v>1047</v>
      </c>
      <c r="H264" s="39">
        <v>6</v>
      </c>
      <c r="I264" s="39">
        <v>26046012</v>
      </c>
      <c r="J264" s="39" t="s">
        <v>501</v>
      </c>
      <c r="K264" s="39" t="s">
        <v>506</v>
      </c>
      <c r="L264" s="39" t="s">
        <v>1048</v>
      </c>
      <c r="M264" s="52">
        <v>0.22</v>
      </c>
      <c r="N264" s="52">
        <v>1.04</v>
      </c>
      <c r="O264" s="52">
        <v>2.34</v>
      </c>
      <c r="P264" s="52">
        <v>16.93</v>
      </c>
      <c r="Q264" s="52">
        <v>68.13</v>
      </c>
      <c r="R264" s="52">
        <v>5.22</v>
      </c>
      <c r="S264" s="39" t="s">
        <v>501</v>
      </c>
      <c r="T264" s="39" t="s">
        <v>503</v>
      </c>
      <c r="U264" s="39">
        <v>23.8</v>
      </c>
      <c r="V264" s="53">
        <v>2.48E-5</v>
      </c>
      <c r="W264" s="39" t="s">
        <v>503</v>
      </c>
      <c r="X264" s="39" t="s">
        <v>503</v>
      </c>
    </row>
    <row r="265" spans="1:24" ht="15.5" hidden="1">
      <c r="A265" s="39" t="s">
        <v>494</v>
      </c>
      <c r="B265" s="39" t="s">
        <v>243</v>
      </c>
      <c r="C265" s="39" t="s">
        <v>77</v>
      </c>
      <c r="D265" s="39" t="s">
        <v>2353</v>
      </c>
      <c r="E265" s="39" t="s">
        <v>768</v>
      </c>
      <c r="F265" s="39" t="s">
        <v>769</v>
      </c>
      <c r="G265" s="39" t="s">
        <v>1049</v>
      </c>
      <c r="H265" s="39">
        <v>6</v>
      </c>
      <c r="I265" s="39">
        <v>27791953</v>
      </c>
      <c r="J265" s="39" t="s">
        <v>498</v>
      </c>
      <c r="K265" s="39" t="s">
        <v>499</v>
      </c>
      <c r="L265" s="39" t="s">
        <v>1050</v>
      </c>
      <c r="M265" s="52">
        <v>0.42</v>
      </c>
      <c r="N265" s="52">
        <v>1.01</v>
      </c>
      <c r="O265" s="52">
        <v>3.72</v>
      </c>
      <c r="P265" s="52">
        <v>6.45</v>
      </c>
      <c r="Q265" s="52">
        <v>78.48</v>
      </c>
      <c r="R265" s="52">
        <v>0.39</v>
      </c>
      <c r="S265" s="39" t="s">
        <v>503</v>
      </c>
      <c r="T265" s="39" t="s">
        <v>503</v>
      </c>
      <c r="U265" s="39">
        <v>9.1460000000000008</v>
      </c>
      <c r="V265" s="53">
        <v>1.2099999999999999E-5</v>
      </c>
      <c r="W265" s="39" t="s">
        <v>503</v>
      </c>
      <c r="X265" s="39" t="s">
        <v>503</v>
      </c>
    </row>
    <row r="266" spans="1:24" ht="15.5" hidden="1">
      <c r="A266" s="39" t="s">
        <v>504</v>
      </c>
      <c r="B266" s="39" t="s">
        <v>286</v>
      </c>
      <c r="C266" s="39" t="s">
        <v>83</v>
      </c>
      <c r="D266" s="39" t="s">
        <v>2353</v>
      </c>
      <c r="E266" s="39" t="s">
        <v>768</v>
      </c>
      <c r="F266" s="39" t="s">
        <v>769</v>
      </c>
      <c r="G266" s="39" t="s">
        <v>1051</v>
      </c>
      <c r="H266" s="39">
        <v>4</v>
      </c>
      <c r="I266" s="39">
        <v>175413119</v>
      </c>
      <c r="J266" s="39" t="s">
        <v>501</v>
      </c>
      <c r="K266" s="39" t="s">
        <v>498</v>
      </c>
      <c r="L266" s="39" t="s">
        <v>1052</v>
      </c>
      <c r="M266" s="52">
        <v>0</v>
      </c>
      <c r="N266" s="52">
        <v>1.2</v>
      </c>
      <c r="O266" s="52">
        <v>-1.18</v>
      </c>
      <c r="P266" s="52">
        <v>21.44</v>
      </c>
      <c r="Q266" s="52">
        <v>58.2</v>
      </c>
      <c r="R266" s="52">
        <v>57.99</v>
      </c>
      <c r="S266" s="39"/>
      <c r="T266" s="39"/>
      <c r="U266" s="39">
        <v>0.28100000000000003</v>
      </c>
      <c r="V266" s="39"/>
      <c r="W266" s="39"/>
      <c r="X266" s="39"/>
    </row>
    <row r="267" spans="1:24" ht="15.5">
      <c r="A267" s="39" t="s">
        <v>494</v>
      </c>
      <c r="B267" s="39" t="s">
        <v>353</v>
      </c>
      <c r="C267" s="39" t="s">
        <v>83</v>
      </c>
      <c r="D267" s="39" t="s">
        <v>80</v>
      </c>
      <c r="E267" s="39" t="s">
        <v>787</v>
      </c>
      <c r="F267" s="39" t="s">
        <v>788</v>
      </c>
      <c r="G267" s="39" t="s">
        <v>813</v>
      </c>
      <c r="H267" s="39">
        <v>16</v>
      </c>
      <c r="I267" s="39">
        <v>71807191</v>
      </c>
      <c r="J267" s="39" t="s">
        <v>814</v>
      </c>
      <c r="K267" s="39" t="s">
        <v>499</v>
      </c>
      <c r="L267" s="39" t="s">
        <v>815</v>
      </c>
      <c r="M267" s="52">
        <v>1</v>
      </c>
      <c r="N267" s="52">
        <v>6.04</v>
      </c>
      <c r="O267" s="52">
        <v>2.37</v>
      </c>
      <c r="P267" s="52">
        <v>16.600000000000001</v>
      </c>
      <c r="Q267" s="52">
        <v>24.97</v>
      </c>
      <c r="R267" s="52">
        <v>9.59</v>
      </c>
      <c r="S267" s="39"/>
      <c r="T267" s="39"/>
      <c r="U267" s="39" t="s">
        <v>508</v>
      </c>
      <c r="V267" s="39"/>
      <c r="W267" s="39"/>
      <c r="X267" s="39"/>
    </row>
    <row r="268" spans="1:24" ht="15.5">
      <c r="A268" s="39" t="s">
        <v>494</v>
      </c>
      <c r="B268" s="39" t="s">
        <v>354</v>
      </c>
      <c r="C268" s="39" t="s">
        <v>77</v>
      </c>
      <c r="D268" s="39" t="s">
        <v>2353</v>
      </c>
      <c r="E268" s="39" t="s">
        <v>495</v>
      </c>
      <c r="F268" s="39" t="s">
        <v>496</v>
      </c>
      <c r="G268" s="39" t="s">
        <v>642</v>
      </c>
      <c r="H268" s="39">
        <v>11</v>
      </c>
      <c r="I268" s="39">
        <v>61546757</v>
      </c>
      <c r="J268" s="39" t="s">
        <v>501</v>
      </c>
      <c r="K268" s="39" t="s">
        <v>506</v>
      </c>
      <c r="L268" s="39" t="s">
        <v>644</v>
      </c>
      <c r="M268" s="52">
        <v>1</v>
      </c>
      <c r="N268" s="52">
        <v>5.4</v>
      </c>
      <c r="O268" s="52">
        <v>2.39</v>
      </c>
      <c r="P268" s="52">
        <v>21.13</v>
      </c>
      <c r="Q268" s="52">
        <v>14.39</v>
      </c>
      <c r="R268" s="52">
        <v>48.2</v>
      </c>
      <c r="S268" s="39" t="s">
        <v>501</v>
      </c>
      <c r="T268" s="39" t="s">
        <v>502</v>
      </c>
      <c r="U268" s="39">
        <v>25.9</v>
      </c>
      <c r="V268" s="39" t="s">
        <v>503</v>
      </c>
      <c r="W268" s="39" t="s">
        <v>503</v>
      </c>
      <c r="X268" s="39" t="s">
        <v>503</v>
      </c>
    </row>
    <row r="269" spans="1:24" ht="15.5">
      <c r="A269" s="39" t="s">
        <v>494</v>
      </c>
      <c r="B269" s="39" t="s">
        <v>354</v>
      </c>
      <c r="C269" s="39" t="s">
        <v>77</v>
      </c>
      <c r="D269" s="39" t="s">
        <v>2353</v>
      </c>
      <c r="E269" s="39" t="s">
        <v>495</v>
      </c>
      <c r="F269" s="39" t="s">
        <v>496</v>
      </c>
      <c r="G269" s="39" t="s">
        <v>947</v>
      </c>
      <c r="H269" s="39">
        <v>8</v>
      </c>
      <c r="I269" s="39">
        <v>26492321</v>
      </c>
      <c r="J269" s="39" t="s">
        <v>506</v>
      </c>
      <c r="K269" s="39" t="s">
        <v>501</v>
      </c>
      <c r="L269" s="39" t="s">
        <v>948</v>
      </c>
      <c r="M269" s="52">
        <v>1</v>
      </c>
      <c r="N269" s="52">
        <v>4.2300000000000004</v>
      </c>
      <c r="O269" s="52">
        <v>4.58</v>
      </c>
      <c r="P269" s="52">
        <v>14.92</v>
      </c>
      <c r="Q269" s="52">
        <v>5.5</v>
      </c>
      <c r="R269" s="52">
        <v>1.02</v>
      </c>
      <c r="S269" s="39" t="s">
        <v>502</v>
      </c>
      <c r="T269" s="39" t="s">
        <v>512</v>
      </c>
      <c r="U269" s="39">
        <v>25.4</v>
      </c>
      <c r="V269" s="39" t="s">
        <v>503</v>
      </c>
      <c r="W269" s="39" t="s">
        <v>503</v>
      </c>
      <c r="X269" s="39" t="s">
        <v>503</v>
      </c>
    </row>
    <row r="270" spans="1:24" ht="15.5" hidden="1">
      <c r="A270" s="39" t="s">
        <v>5</v>
      </c>
      <c r="B270" s="39" t="s">
        <v>147</v>
      </c>
      <c r="C270" s="39" t="s">
        <v>83</v>
      </c>
      <c r="D270" s="39" t="s">
        <v>2353</v>
      </c>
      <c r="E270" s="39" t="s">
        <v>495</v>
      </c>
      <c r="F270" s="39" t="s">
        <v>509</v>
      </c>
      <c r="G270" s="39" t="s">
        <v>609</v>
      </c>
      <c r="H270" s="39">
        <v>1</v>
      </c>
      <c r="I270" s="39">
        <v>22214035</v>
      </c>
      <c r="J270" s="39" t="s">
        <v>498</v>
      </c>
      <c r="K270" s="39" t="s">
        <v>499</v>
      </c>
      <c r="L270" s="39" t="s">
        <v>1059</v>
      </c>
      <c r="M270" s="52">
        <v>0</v>
      </c>
      <c r="N270" s="52">
        <v>8.98</v>
      </c>
      <c r="O270" s="52">
        <v>0.87</v>
      </c>
      <c r="P270" s="52">
        <v>28.83</v>
      </c>
      <c r="Q270" s="52">
        <v>0.45</v>
      </c>
      <c r="R270" s="52">
        <v>3.26</v>
      </c>
      <c r="S270" s="39" t="s">
        <v>501</v>
      </c>
      <c r="T270" s="39" t="s">
        <v>538</v>
      </c>
      <c r="U270" s="39">
        <v>0.57199999999999995</v>
      </c>
      <c r="V270" s="39" t="s">
        <v>503</v>
      </c>
      <c r="W270" s="39" t="s">
        <v>503</v>
      </c>
      <c r="X270" s="39" t="s">
        <v>503</v>
      </c>
    </row>
    <row r="271" spans="1:24" ht="15.5" hidden="1">
      <c r="A271" s="39" t="s">
        <v>494</v>
      </c>
      <c r="B271" s="39" t="s">
        <v>377</v>
      </c>
      <c r="C271" s="39" t="s">
        <v>77</v>
      </c>
      <c r="D271" s="39" t="s">
        <v>80</v>
      </c>
      <c r="E271" s="39" t="s">
        <v>768</v>
      </c>
      <c r="F271" s="39" t="s">
        <v>769</v>
      </c>
      <c r="G271" s="39" t="s">
        <v>1060</v>
      </c>
      <c r="H271" s="39">
        <v>4</v>
      </c>
      <c r="I271" s="39">
        <v>3219595</v>
      </c>
      <c r="J271" s="39" t="s">
        <v>498</v>
      </c>
      <c r="K271" s="39" t="s">
        <v>506</v>
      </c>
      <c r="L271" s="39" t="s">
        <v>1061</v>
      </c>
      <c r="M271" s="52">
        <v>1</v>
      </c>
      <c r="N271" s="52">
        <v>9.4499999999999993</v>
      </c>
      <c r="O271" s="52">
        <v>2.4900000000000002</v>
      </c>
      <c r="P271" s="52">
        <v>30.69</v>
      </c>
      <c r="Q271" s="52">
        <v>30.08</v>
      </c>
      <c r="R271" s="52">
        <v>12.81</v>
      </c>
      <c r="S271" s="39"/>
      <c r="T271" s="39"/>
      <c r="U271" s="39">
        <v>7.6239999999999997</v>
      </c>
      <c r="V271" s="39"/>
      <c r="W271" s="39"/>
      <c r="X271" s="39"/>
    </row>
    <row r="272" spans="1:24" ht="15.5" hidden="1">
      <c r="A272" s="39" t="s">
        <v>494</v>
      </c>
      <c r="B272" s="39" t="s">
        <v>403</v>
      </c>
      <c r="C272" s="39" t="s">
        <v>83</v>
      </c>
      <c r="D272" s="39" t="s">
        <v>80</v>
      </c>
      <c r="E272" s="39" t="s">
        <v>495</v>
      </c>
      <c r="F272" s="39" t="s">
        <v>509</v>
      </c>
      <c r="G272" s="39" t="s">
        <v>1062</v>
      </c>
      <c r="H272" s="39">
        <v>15</v>
      </c>
      <c r="I272" s="39">
        <v>60741812</v>
      </c>
      <c r="J272" s="39" t="s">
        <v>501</v>
      </c>
      <c r="K272" s="39" t="s">
        <v>506</v>
      </c>
      <c r="L272" s="39" t="s">
        <v>1063</v>
      </c>
      <c r="M272" s="52" t="s">
        <v>508</v>
      </c>
      <c r="N272" s="52" t="s">
        <v>508</v>
      </c>
      <c r="O272" s="52" t="s">
        <v>508</v>
      </c>
      <c r="P272" s="52">
        <v>17.84</v>
      </c>
      <c r="Q272" s="52" t="s">
        <v>508</v>
      </c>
      <c r="R272" s="52">
        <v>21.94</v>
      </c>
      <c r="S272" s="39" t="s">
        <v>501</v>
      </c>
      <c r="T272" s="39" t="s">
        <v>538</v>
      </c>
      <c r="U272" s="39">
        <v>2E-3</v>
      </c>
      <c r="V272" s="53">
        <v>3.3000000000000003E-5</v>
      </c>
      <c r="W272" s="39" t="s">
        <v>503</v>
      </c>
      <c r="X272" s="39" t="s">
        <v>503</v>
      </c>
    </row>
    <row r="273" spans="1:24" ht="15.5" hidden="1">
      <c r="A273" s="39" t="s">
        <v>504</v>
      </c>
      <c r="B273" s="39" t="s">
        <v>266</v>
      </c>
      <c r="C273" s="39" t="s">
        <v>77</v>
      </c>
      <c r="D273" s="39" t="s">
        <v>2353</v>
      </c>
      <c r="E273" s="39" t="s">
        <v>768</v>
      </c>
      <c r="F273" s="39" t="s">
        <v>769</v>
      </c>
      <c r="G273" s="39" t="s">
        <v>1064</v>
      </c>
      <c r="H273" s="39">
        <v>1</v>
      </c>
      <c r="I273" s="39">
        <v>79093900</v>
      </c>
      <c r="J273" s="39" t="s">
        <v>506</v>
      </c>
      <c r="K273" s="39" t="s">
        <v>501</v>
      </c>
      <c r="L273" s="39" t="s">
        <v>1065</v>
      </c>
      <c r="M273" s="52">
        <v>0</v>
      </c>
      <c r="N273" s="52">
        <v>-0.45</v>
      </c>
      <c r="O273" s="52">
        <v>-2.23</v>
      </c>
      <c r="P273" s="52">
        <v>92.74</v>
      </c>
      <c r="Q273" s="52">
        <v>82.45</v>
      </c>
      <c r="R273" s="52" t="s">
        <v>508</v>
      </c>
      <c r="S273" s="39"/>
      <c r="T273" s="39"/>
      <c r="U273" s="39">
        <v>7.4580000000000002</v>
      </c>
      <c r="V273" s="39"/>
      <c r="W273" s="39"/>
      <c r="X273" s="39"/>
    </row>
    <row r="274" spans="1:24" ht="15.5" hidden="1">
      <c r="A274" s="39" t="s">
        <v>494</v>
      </c>
      <c r="B274" s="39" t="s">
        <v>358</v>
      </c>
      <c r="C274" s="39" t="s">
        <v>83</v>
      </c>
      <c r="D274" s="39" t="s">
        <v>80</v>
      </c>
      <c r="E274" s="39" t="s">
        <v>768</v>
      </c>
      <c r="F274" s="39" t="s">
        <v>769</v>
      </c>
      <c r="G274" s="39" t="s">
        <v>1066</v>
      </c>
      <c r="H274" s="39">
        <v>16</v>
      </c>
      <c r="I274" s="39">
        <v>1637269</v>
      </c>
      <c r="J274" s="39" t="s">
        <v>506</v>
      </c>
      <c r="K274" s="39" t="s">
        <v>501</v>
      </c>
      <c r="L274" s="39" t="s">
        <v>1067</v>
      </c>
      <c r="M274" s="52">
        <v>0</v>
      </c>
      <c r="N274" s="52">
        <v>2.25</v>
      </c>
      <c r="O274" s="52">
        <v>-1.68</v>
      </c>
      <c r="P274" s="52">
        <v>48.21</v>
      </c>
      <c r="Q274" s="52">
        <v>38.15</v>
      </c>
      <c r="R274" s="52">
        <v>23.44</v>
      </c>
      <c r="S274" s="39"/>
      <c r="T274" s="39"/>
      <c r="U274" s="39">
        <v>14.24</v>
      </c>
      <c r="V274" s="39"/>
      <c r="W274" s="39"/>
      <c r="X274" s="39"/>
    </row>
    <row r="275" spans="1:24" ht="15.5" hidden="1">
      <c r="A275" s="39" t="s">
        <v>2350</v>
      </c>
      <c r="B275" s="39">
        <v>49477</v>
      </c>
      <c r="C275" s="39" t="s">
        <v>77</v>
      </c>
      <c r="D275" s="39" t="s">
        <v>2353</v>
      </c>
      <c r="E275" s="39" t="s">
        <v>495</v>
      </c>
      <c r="F275" s="39" t="s">
        <v>509</v>
      </c>
      <c r="G275" s="39" t="s">
        <v>1068</v>
      </c>
      <c r="H275" s="39">
        <v>9</v>
      </c>
      <c r="I275" s="39">
        <v>27048236</v>
      </c>
      <c r="J275" s="39" t="s">
        <v>506</v>
      </c>
      <c r="K275" s="39" t="s">
        <v>499</v>
      </c>
      <c r="L275" s="39" t="s">
        <v>1069</v>
      </c>
      <c r="M275" s="52">
        <v>0</v>
      </c>
      <c r="N275" s="52">
        <v>3.15</v>
      </c>
      <c r="O275" s="52">
        <v>-2.4</v>
      </c>
      <c r="P275" s="52">
        <v>14.27</v>
      </c>
      <c r="Q275" s="52">
        <v>46.09</v>
      </c>
      <c r="R275" s="52">
        <v>29.28</v>
      </c>
      <c r="S275" s="39" t="s">
        <v>501</v>
      </c>
      <c r="T275" s="39" t="s">
        <v>538</v>
      </c>
      <c r="U275" s="39">
        <v>13.89</v>
      </c>
      <c r="V275" s="39" t="s">
        <v>503</v>
      </c>
      <c r="W275" s="39" t="s">
        <v>503</v>
      </c>
      <c r="X275" s="39" t="s">
        <v>503</v>
      </c>
    </row>
    <row r="276" spans="1:24" ht="15.5" hidden="1">
      <c r="A276" s="39" t="s">
        <v>5</v>
      </c>
      <c r="B276" s="39" t="s">
        <v>152</v>
      </c>
      <c r="C276" s="39" t="s">
        <v>83</v>
      </c>
      <c r="D276" s="39" t="s">
        <v>2353</v>
      </c>
      <c r="E276" s="39" t="s">
        <v>495</v>
      </c>
      <c r="F276" s="39" t="s">
        <v>509</v>
      </c>
      <c r="G276" s="39" t="s">
        <v>1070</v>
      </c>
      <c r="H276" s="39">
        <v>11</v>
      </c>
      <c r="I276" s="39">
        <v>133801020</v>
      </c>
      <c r="J276" s="39" t="s">
        <v>498</v>
      </c>
      <c r="K276" s="39" t="s">
        <v>499</v>
      </c>
      <c r="L276" s="39" t="s">
        <v>1071</v>
      </c>
      <c r="M276" s="52">
        <v>1</v>
      </c>
      <c r="N276" s="52">
        <v>5.67</v>
      </c>
      <c r="O276" s="52">
        <v>2.63</v>
      </c>
      <c r="P276" s="52">
        <v>50.89</v>
      </c>
      <c r="Q276" s="52">
        <v>67.45</v>
      </c>
      <c r="R276" s="52">
        <v>69.540000000000006</v>
      </c>
      <c r="S276" s="39" t="s">
        <v>501</v>
      </c>
      <c r="T276" s="39" t="s">
        <v>538</v>
      </c>
      <c r="U276" s="39">
        <v>24.8</v>
      </c>
      <c r="V276" s="39" t="s">
        <v>503</v>
      </c>
      <c r="W276" s="39" t="s">
        <v>503</v>
      </c>
      <c r="X276" s="39" t="s">
        <v>503</v>
      </c>
    </row>
    <row r="277" spans="1:24" ht="15.5" hidden="1">
      <c r="A277" s="39" t="s">
        <v>494</v>
      </c>
      <c r="B277" s="39" t="s">
        <v>342</v>
      </c>
      <c r="C277" s="39" t="s">
        <v>83</v>
      </c>
      <c r="D277" s="39" t="s">
        <v>80</v>
      </c>
      <c r="E277" s="39" t="s">
        <v>495</v>
      </c>
      <c r="F277" s="39" t="s">
        <v>509</v>
      </c>
      <c r="G277" s="39" t="s">
        <v>1072</v>
      </c>
      <c r="H277" s="39">
        <v>2</v>
      </c>
      <c r="I277" s="39">
        <v>102836379</v>
      </c>
      <c r="J277" s="39" t="s">
        <v>501</v>
      </c>
      <c r="K277" s="39" t="s">
        <v>506</v>
      </c>
      <c r="L277" s="39" t="s">
        <v>1073</v>
      </c>
      <c r="M277" s="52">
        <v>0</v>
      </c>
      <c r="N277" s="52">
        <v>1.7</v>
      </c>
      <c r="O277" s="52">
        <v>-0.12</v>
      </c>
      <c r="P277" s="52">
        <v>72.150000000000006</v>
      </c>
      <c r="Q277" s="52">
        <v>66.849999999999994</v>
      </c>
      <c r="R277" s="52">
        <v>53.39</v>
      </c>
      <c r="S277" s="39" t="s">
        <v>501</v>
      </c>
      <c r="T277" s="39" t="s">
        <v>538</v>
      </c>
      <c r="U277" s="39">
        <v>23.1</v>
      </c>
      <c r="V277" s="39" t="s">
        <v>503</v>
      </c>
      <c r="W277" s="39" t="s">
        <v>503</v>
      </c>
      <c r="X277" s="39" t="s">
        <v>503</v>
      </c>
    </row>
    <row r="278" spans="1:24" ht="15.5">
      <c r="A278" s="39" t="s">
        <v>494</v>
      </c>
      <c r="B278" s="39" t="s">
        <v>356</v>
      </c>
      <c r="C278" s="39" t="s">
        <v>77</v>
      </c>
      <c r="D278" s="39" t="s">
        <v>80</v>
      </c>
      <c r="E278" s="39" t="s">
        <v>902</v>
      </c>
      <c r="F278" s="39" t="s">
        <v>788</v>
      </c>
      <c r="G278" s="39" t="s">
        <v>1084</v>
      </c>
      <c r="H278" s="39">
        <v>1</v>
      </c>
      <c r="I278" s="39">
        <v>44121358</v>
      </c>
      <c r="J278" s="39" t="s">
        <v>501</v>
      </c>
      <c r="K278" s="39" t="s">
        <v>1085</v>
      </c>
      <c r="L278" s="39" t="s">
        <v>1086</v>
      </c>
      <c r="M278" s="52">
        <v>1</v>
      </c>
      <c r="N278" s="52">
        <v>6.13</v>
      </c>
      <c r="O278" s="52">
        <v>3.59</v>
      </c>
      <c r="P278" s="52">
        <v>26.25</v>
      </c>
      <c r="Q278" s="52">
        <v>9.16</v>
      </c>
      <c r="R278" s="52">
        <v>5.5</v>
      </c>
      <c r="S278" s="39"/>
      <c r="T278" s="39"/>
      <c r="U278" s="39" t="s">
        <v>508</v>
      </c>
      <c r="V278" s="39"/>
      <c r="W278" s="39"/>
      <c r="X278" s="39"/>
    </row>
    <row r="279" spans="1:24" ht="15.5" hidden="1">
      <c r="A279" s="39" t="s">
        <v>494</v>
      </c>
      <c r="B279" s="39" t="s">
        <v>442</v>
      </c>
      <c r="C279" s="39" t="s">
        <v>83</v>
      </c>
      <c r="D279" s="39" t="s">
        <v>80</v>
      </c>
      <c r="E279" s="39" t="s">
        <v>768</v>
      </c>
      <c r="F279" s="39" t="s">
        <v>769</v>
      </c>
      <c r="G279" s="39" t="s">
        <v>1076</v>
      </c>
      <c r="H279" s="39">
        <v>9</v>
      </c>
      <c r="I279" s="39">
        <v>5055686</v>
      </c>
      <c r="J279" s="39" t="s">
        <v>506</v>
      </c>
      <c r="K279" s="39" t="s">
        <v>501</v>
      </c>
      <c r="L279" s="39" t="s">
        <v>1077</v>
      </c>
      <c r="M279" s="52">
        <v>0.97</v>
      </c>
      <c r="N279" s="52">
        <v>5.53</v>
      </c>
      <c r="O279" s="52">
        <v>0.19</v>
      </c>
      <c r="P279" s="52">
        <v>38.82</v>
      </c>
      <c r="Q279" s="52">
        <v>39.119999999999997</v>
      </c>
      <c r="R279" s="52">
        <v>16.829999999999998</v>
      </c>
      <c r="S279" s="39"/>
      <c r="T279" s="39"/>
      <c r="U279" s="39">
        <v>14.73</v>
      </c>
      <c r="V279" s="39"/>
      <c r="W279" s="39"/>
      <c r="X279" s="39"/>
    </row>
    <row r="280" spans="1:24" ht="15.5" hidden="1">
      <c r="A280" s="39" t="s">
        <v>494</v>
      </c>
      <c r="B280" s="39" t="s">
        <v>303</v>
      </c>
      <c r="C280" s="39" t="s">
        <v>77</v>
      </c>
      <c r="D280" s="39" t="s">
        <v>80</v>
      </c>
      <c r="E280" s="39" t="s">
        <v>495</v>
      </c>
      <c r="F280" s="39" t="s">
        <v>509</v>
      </c>
      <c r="G280" s="39" t="s">
        <v>1078</v>
      </c>
      <c r="H280" s="39">
        <v>3</v>
      </c>
      <c r="I280" s="39">
        <v>124431847</v>
      </c>
      <c r="J280" s="39" t="s">
        <v>501</v>
      </c>
      <c r="K280" s="39" t="s">
        <v>498</v>
      </c>
      <c r="L280" s="39" t="s">
        <v>1079</v>
      </c>
      <c r="M280" s="52">
        <v>1</v>
      </c>
      <c r="N280" s="52">
        <v>7.02</v>
      </c>
      <c r="O280" s="52">
        <v>4.67</v>
      </c>
      <c r="P280" s="52">
        <v>29.08</v>
      </c>
      <c r="Q280" s="52">
        <v>18.64</v>
      </c>
      <c r="R280" s="52">
        <v>11.72</v>
      </c>
      <c r="S280" s="39" t="s">
        <v>501</v>
      </c>
      <c r="T280" s="39" t="s">
        <v>538</v>
      </c>
      <c r="U280" s="39">
        <v>24.7</v>
      </c>
      <c r="V280" s="39" t="s">
        <v>503</v>
      </c>
      <c r="W280" s="39" t="s">
        <v>503</v>
      </c>
      <c r="X280" s="39" t="s">
        <v>503</v>
      </c>
    </row>
    <row r="281" spans="1:24" ht="15.5">
      <c r="A281" s="39" t="s">
        <v>494</v>
      </c>
      <c r="B281" s="39" t="s">
        <v>356</v>
      </c>
      <c r="C281" s="39" t="s">
        <v>77</v>
      </c>
      <c r="D281" s="39" t="s">
        <v>80</v>
      </c>
      <c r="E281" s="39" t="s">
        <v>495</v>
      </c>
      <c r="F281" s="39" t="s">
        <v>496</v>
      </c>
      <c r="G281" s="39" t="s">
        <v>1325</v>
      </c>
      <c r="H281" s="39">
        <v>11</v>
      </c>
      <c r="I281" s="39">
        <v>63967716</v>
      </c>
      <c r="J281" s="39" t="s">
        <v>499</v>
      </c>
      <c r="K281" s="39" t="s">
        <v>498</v>
      </c>
      <c r="L281" s="39" t="s">
        <v>1326</v>
      </c>
      <c r="M281" s="52">
        <v>1</v>
      </c>
      <c r="N281" s="52">
        <v>5.24</v>
      </c>
      <c r="O281" s="52">
        <v>1.95</v>
      </c>
      <c r="P281" s="52">
        <v>2.37</v>
      </c>
      <c r="Q281" s="52">
        <v>4.7699999999999996</v>
      </c>
      <c r="R281" s="52">
        <v>6.69</v>
      </c>
      <c r="S281" s="39" t="s">
        <v>502</v>
      </c>
      <c r="T281" s="39" t="s">
        <v>502</v>
      </c>
      <c r="U281" s="39">
        <v>28.1</v>
      </c>
      <c r="V281" s="53">
        <v>8.2500000000000006E-6</v>
      </c>
      <c r="W281" s="39" t="s">
        <v>503</v>
      </c>
      <c r="X281" s="39" t="s">
        <v>503</v>
      </c>
    </row>
    <row r="282" spans="1:24" ht="15.5" hidden="1">
      <c r="A282" s="39" t="s">
        <v>494</v>
      </c>
      <c r="B282" s="39" t="s">
        <v>195</v>
      </c>
      <c r="C282" s="39" t="s">
        <v>77</v>
      </c>
      <c r="D282" s="39" t="s">
        <v>2353</v>
      </c>
      <c r="E282" s="39" t="s">
        <v>768</v>
      </c>
      <c r="F282" s="39" t="s">
        <v>769</v>
      </c>
      <c r="G282" s="39" t="s">
        <v>1082</v>
      </c>
      <c r="H282" s="39">
        <v>3</v>
      </c>
      <c r="I282" s="39">
        <v>58487293</v>
      </c>
      <c r="J282" s="39" t="s">
        <v>498</v>
      </c>
      <c r="K282" s="39" t="s">
        <v>499</v>
      </c>
      <c r="L282" s="39" t="s">
        <v>1083</v>
      </c>
      <c r="M282" s="52">
        <v>0.21</v>
      </c>
      <c r="N282" s="52">
        <v>1.78</v>
      </c>
      <c r="O282" s="52">
        <v>2.5499999999999998</v>
      </c>
      <c r="P282" s="52">
        <v>31.08</v>
      </c>
      <c r="Q282" s="52">
        <v>59.17</v>
      </c>
      <c r="R282" s="52">
        <v>56.97</v>
      </c>
      <c r="S282" s="39"/>
      <c r="T282" s="39"/>
      <c r="U282" s="39">
        <v>5.4290000000000003</v>
      </c>
      <c r="V282" s="39"/>
      <c r="W282" s="39"/>
      <c r="X282" s="39"/>
    </row>
    <row r="283" spans="1:24" ht="15.5">
      <c r="A283" s="39" t="s">
        <v>494</v>
      </c>
      <c r="B283" s="39" t="s">
        <v>357</v>
      </c>
      <c r="C283" s="39" t="s">
        <v>83</v>
      </c>
      <c r="D283" s="39" t="s">
        <v>80</v>
      </c>
      <c r="E283" s="39" t="s">
        <v>495</v>
      </c>
      <c r="F283" s="39" t="s">
        <v>496</v>
      </c>
      <c r="G283" s="39" t="s">
        <v>561</v>
      </c>
      <c r="H283" s="39">
        <v>19</v>
      </c>
      <c r="I283" s="39">
        <v>42777736</v>
      </c>
      <c r="J283" s="39" t="s">
        <v>498</v>
      </c>
      <c r="K283" s="39" t="s">
        <v>499</v>
      </c>
      <c r="L283" s="39" t="s">
        <v>562</v>
      </c>
      <c r="M283" s="52">
        <v>1</v>
      </c>
      <c r="N283" s="52">
        <v>5.51</v>
      </c>
      <c r="O283" s="52">
        <v>1.53</v>
      </c>
      <c r="P283" s="52">
        <v>26.95</v>
      </c>
      <c r="Q283" s="52">
        <v>5.04</v>
      </c>
      <c r="R283" s="52">
        <v>9.23</v>
      </c>
      <c r="S283" s="39"/>
      <c r="T283" s="39"/>
      <c r="U283" s="39">
        <v>25.3</v>
      </c>
      <c r="V283" s="39"/>
      <c r="W283" s="39"/>
      <c r="X283" s="39"/>
    </row>
    <row r="284" spans="1:24" ht="15.5">
      <c r="A284" s="39" t="s">
        <v>494</v>
      </c>
      <c r="B284" s="39" t="s">
        <v>357</v>
      </c>
      <c r="C284" s="39" t="s">
        <v>83</v>
      </c>
      <c r="D284" s="39" t="s">
        <v>80</v>
      </c>
      <c r="E284" s="39" t="s">
        <v>495</v>
      </c>
      <c r="F284" s="39" t="s">
        <v>496</v>
      </c>
      <c r="G284" s="39" t="s">
        <v>1057</v>
      </c>
      <c r="H284" s="39">
        <v>12</v>
      </c>
      <c r="I284" s="39">
        <v>119617458</v>
      </c>
      <c r="J284" s="39" t="s">
        <v>506</v>
      </c>
      <c r="K284" s="39" t="s">
        <v>501</v>
      </c>
      <c r="L284" s="39" t="s">
        <v>1058</v>
      </c>
      <c r="M284" s="52">
        <v>0.03</v>
      </c>
      <c r="N284" s="52">
        <v>1.06</v>
      </c>
      <c r="O284" s="52">
        <v>0.32</v>
      </c>
      <c r="P284" s="52">
        <v>44.23</v>
      </c>
      <c r="Q284" s="52">
        <v>25.57</v>
      </c>
      <c r="R284" s="52">
        <v>47.4</v>
      </c>
      <c r="S284" s="39" t="s">
        <v>502</v>
      </c>
      <c r="T284" s="39" t="s">
        <v>502</v>
      </c>
      <c r="U284" s="39">
        <v>34</v>
      </c>
      <c r="V284" s="53">
        <v>8.8799999999999997E-6</v>
      </c>
      <c r="W284" s="39" t="s">
        <v>503</v>
      </c>
      <c r="X284" s="39" t="s">
        <v>503</v>
      </c>
    </row>
    <row r="285" spans="1:24" ht="15.5" hidden="1">
      <c r="A285" s="39" t="s">
        <v>494</v>
      </c>
      <c r="B285" s="39" t="s">
        <v>332</v>
      </c>
      <c r="C285" s="39" t="s">
        <v>83</v>
      </c>
      <c r="D285" s="39" t="s">
        <v>80</v>
      </c>
      <c r="E285" s="39" t="s">
        <v>495</v>
      </c>
      <c r="F285" s="39" t="s">
        <v>509</v>
      </c>
      <c r="G285" s="39" t="s">
        <v>1089</v>
      </c>
      <c r="H285" s="39">
        <v>1</v>
      </c>
      <c r="I285" s="39">
        <v>35972362</v>
      </c>
      <c r="J285" s="39" t="s">
        <v>506</v>
      </c>
      <c r="K285" s="39" t="s">
        <v>498</v>
      </c>
      <c r="L285" s="39" t="s">
        <v>1090</v>
      </c>
      <c r="M285" s="52">
        <v>0.19</v>
      </c>
      <c r="N285" s="52">
        <v>4.57</v>
      </c>
      <c r="O285" s="52">
        <v>0.99</v>
      </c>
      <c r="P285" s="52">
        <v>54.91</v>
      </c>
      <c r="Q285" s="52">
        <v>25.35</v>
      </c>
      <c r="R285" s="52">
        <v>25.93</v>
      </c>
      <c r="S285" s="39" t="s">
        <v>501</v>
      </c>
      <c r="T285" s="39" t="s">
        <v>512</v>
      </c>
      <c r="U285" s="39">
        <v>2.5030000000000001</v>
      </c>
      <c r="V285" s="39" t="s">
        <v>503</v>
      </c>
      <c r="W285" s="39" t="s">
        <v>503</v>
      </c>
      <c r="X285" s="39" t="s">
        <v>503</v>
      </c>
    </row>
    <row r="286" spans="1:24" ht="15.5" hidden="1">
      <c r="A286" s="39" t="s">
        <v>2350</v>
      </c>
      <c r="B286" s="39">
        <v>40229</v>
      </c>
      <c r="C286" s="39" t="s">
        <v>77</v>
      </c>
      <c r="D286" s="39" t="s">
        <v>80</v>
      </c>
      <c r="E286" s="39" t="s">
        <v>768</v>
      </c>
      <c r="F286" s="39" t="s">
        <v>769</v>
      </c>
      <c r="G286" s="39" t="s">
        <v>1091</v>
      </c>
      <c r="H286" s="39">
        <v>13</v>
      </c>
      <c r="I286" s="39">
        <v>33629245</v>
      </c>
      <c r="J286" s="39" t="s">
        <v>506</v>
      </c>
      <c r="K286" s="39" t="s">
        <v>501</v>
      </c>
      <c r="L286" s="39" t="s">
        <v>1092</v>
      </c>
      <c r="M286" s="52">
        <v>0</v>
      </c>
      <c r="N286" s="52">
        <v>2.14</v>
      </c>
      <c r="O286" s="52">
        <v>1.75</v>
      </c>
      <c r="P286" s="52">
        <v>82.16</v>
      </c>
      <c r="Q286" s="52">
        <v>72.33</v>
      </c>
      <c r="R286" s="52">
        <v>78.47</v>
      </c>
      <c r="S286" s="39" t="s">
        <v>503</v>
      </c>
      <c r="T286" s="39" t="s">
        <v>503</v>
      </c>
      <c r="U286" s="39">
        <v>13.07</v>
      </c>
      <c r="V286" s="53">
        <v>7.4099999999999999E-5</v>
      </c>
      <c r="W286" s="39" t="s">
        <v>503</v>
      </c>
      <c r="X286" s="39" t="s">
        <v>503</v>
      </c>
    </row>
    <row r="287" spans="1:24" ht="15.5" hidden="1">
      <c r="A287" s="39" t="s">
        <v>494</v>
      </c>
      <c r="B287" s="39" t="s">
        <v>304</v>
      </c>
      <c r="C287" s="39" t="s">
        <v>77</v>
      </c>
      <c r="D287" s="39" t="s">
        <v>80</v>
      </c>
      <c r="E287" s="39" t="s">
        <v>495</v>
      </c>
      <c r="F287" s="39" t="s">
        <v>509</v>
      </c>
      <c r="G287" s="39" t="s">
        <v>1093</v>
      </c>
      <c r="H287" s="39">
        <v>19</v>
      </c>
      <c r="I287" s="39">
        <v>1863126</v>
      </c>
      <c r="J287" s="39" t="s">
        <v>498</v>
      </c>
      <c r="K287" s="39" t="s">
        <v>499</v>
      </c>
      <c r="L287" s="39" t="s">
        <v>1094</v>
      </c>
      <c r="M287" s="52">
        <v>0.47</v>
      </c>
      <c r="N287" s="52">
        <v>1.2</v>
      </c>
      <c r="O287" s="52">
        <v>3.17</v>
      </c>
      <c r="P287" s="52">
        <v>31.08</v>
      </c>
      <c r="Q287" s="52">
        <v>41.98</v>
      </c>
      <c r="R287" s="52">
        <v>48.34</v>
      </c>
      <c r="S287" s="39" t="s">
        <v>501</v>
      </c>
      <c r="T287" s="39" t="s">
        <v>538</v>
      </c>
      <c r="U287" s="39">
        <v>12.07</v>
      </c>
      <c r="V287" s="39" t="s">
        <v>503</v>
      </c>
      <c r="W287" s="39" t="s">
        <v>503</v>
      </c>
      <c r="X287" s="39" t="s">
        <v>503</v>
      </c>
    </row>
    <row r="288" spans="1:24" ht="15.5">
      <c r="A288" s="39" t="s">
        <v>494</v>
      </c>
      <c r="B288" s="39" t="s">
        <v>361</v>
      </c>
      <c r="C288" s="39" t="s">
        <v>77</v>
      </c>
      <c r="D288" s="39" t="s">
        <v>80</v>
      </c>
      <c r="E288" s="39" t="s">
        <v>495</v>
      </c>
      <c r="F288" s="39" t="s">
        <v>496</v>
      </c>
      <c r="G288" s="39" t="s">
        <v>1316</v>
      </c>
      <c r="H288" s="39">
        <v>7</v>
      </c>
      <c r="I288" s="39">
        <v>128845065</v>
      </c>
      <c r="J288" s="39" t="s">
        <v>501</v>
      </c>
      <c r="K288" s="39" t="s">
        <v>498</v>
      </c>
      <c r="L288" s="39" t="s">
        <v>1317</v>
      </c>
      <c r="M288" s="52">
        <v>0.06</v>
      </c>
      <c r="N288" s="52">
        <v>3.56</v>
      </c>
      <c r="O288" s="52">
        <v>1.6</v>
      </c>
      <c r="P288" s="52">
        <v>24.61</v>
      </c>
      <c r="Q288" s="52">
        <v>20.350000000000001</v>
      </c>
      <c r="R288" s="52">
        <v>3.01</v>
      </c>
      <c r="S288" s="39" t="s">
        <v>502</v>
      </c>
      <c r="T288" s="39" t="s">
        <v>502</v>
      </c>
      <c r="U288" s="39">
        <v>28.7</v>
      </c>
      <c r="V288" s="39" t="s">
        <v>503</v>
      </c>
      <c r="W288" s="39" t="s">
        <v>503</v>
      </c>
      <c r="X288" s="39" t="s">
        <v>503</v>
      </c>
    </row>
    <row r="289" spans="1:24" ht="15.5" hidden="1">
      <c r="A289" s="39" t="s">
        <v>532</v>
      </c>
      <c r="B289" s="39" t="s">
        <v>264</v>
      </c>
      <c r="C289" s="39" t="s">
        <v>77</v>
      </c>
      <c r="D289" s="39" t="s">
        <v>2353</v>
      </c>
      <c r="E289" s="39" t="s">
        <v>495</v>
      </c>
      <c r="F289" s="39" t="s">
        <v>509</v>
      </c>
      <c r="G289" s="39" t="s">
        <v>1097</v>
      </c>
      <c r="H289" s="39">
        <v>19</v>
      </c>
      <c r="I289" s="39">
        <v>36222872</v>
      </c>
      <c r="J289" s="39" t="s">
        <v>498</v>
      </c>
      <c r="K289" s="39" t="s">
        <v>499</v>
      </c>
      <c r="L289" s="39" t="s">
        <v>1098</v>
      </c>
      <c r="M289" s="52">
        <v>1</v>
      </c>
      <c r="N289" s="52">
        <v>7.77</v>
      </c>
      <c r="O289" s="52">
        <v>4.0599999999999996</v>
      </c>
      <c r="P289" s="52">
        <v>39.32</v>
      </c>
      <c r="Q289" s="52" t="s">
        <v>508</v>
      </c>
      <c r="R289" s="52">
        <v>17.25</v>
      </c>
      <c r="S289" s="39" t="s">
        <v>501</v>
      </c>
      <c r="T289" s="39" t="s">
        <v>538</v>
      </c>
      <c r="U289" s="39">
        <v>0.20100000000000001</v>
      </c>
      <c r="V289" s="39">
        <v>2.0000000000000001E-4</v>
      </c>
      <c r="W289" s="39">
        <v>6.9999999999999999E-4</v>
      </c>
      <c r="X289" s="39">
        <v>5.9999999999999995E-4</v>
      </c>
    </row>
    <row r="290" spans="1:24" ht="15.5">
      <c r="A290" s="39" t="s">
        <v>494</v>
      </c>
      <c r="B290" s="39" t="s">
        <v>362</v>
      </c>
      <c r="C290" s="39" t="s">
        <v>77</v>
      </c>
      <c r="D290" s="39" t="s">
        <v>80</v>
      </c>
      <c r="E290" s="39" t="s">
        <v>495</v>
      </c>
      <c r="F290" s="39" t="s">
        <v>496</v>
      </c>
      <c r="G290" s="39" t="s">
        <v>551</v>
      </c>
      <c r="H290" s="39">
        <v>17</v>
      </c>
      <c r="I290" s="39">
        <v>36830009</v>
      </c>
      <c r="J290" s="39" t="s">
        <v>506</v>
      </c>
      <c r="K290" s="39" t="s">
        <v>498</v>
      </c>
      <c r="L290" s="39" t="s">
        <v>552</v>
      </c>
      <c r="M290" s="52" t="s">
        <v>508</v>
      </c>
      <c r="N290" s="52" t="s">
        <v>508</v>
      </c>
      <c r="O290" s="52" t="s">
        <v>508</v>
      </c>
      <c r="P290" s="52" t="s">
        <v>508</v>
      </c>
      <c r="Q290" s="52">
        <v>68.48</v>
      </c>
      <c r="R290" s="52">
        <v>58.83</v>
      </c>
      <c r="S290" s="39" t="s">
        <v>501</v>
      </c>
      <c r="T290" s="39" t="s">
        <v>502</v>
      </c>
      <c r="U290" s="39">
        <v>33</v>
      </c>
      <c r="V290" s="39" t="s">
        <v>503</v>
      </c>
      <c r="W290" s="39" t="s">
        <v>503</v>
      </c>
      <c r="X290" s="39" t="s">
        <v>503</v>
      </c>
    </row>
    <row r="291" spans="1:24" ht="15.5" hidden="1">
      <c r="A291" s="39" t="s">
        <v>2350</v>
      </c>
      <c r="B291" s="39">
        <v>40257</v>
      </c>
      <c r="C291" s="39" t="s">
        <v>83</v>
      </c>
      <c r="D291" s="39" t="s">
        <v>80</v>
      </c>
      <c r="E291" s="39" t="s">
        <v>768</v>
      </c>
      <c r="F291" s="39" t="s">
        <v>769</v>
      </c>
      <c r="G291" s="39" t="s">
        <v>1101</v>
      </c>
      <c r="H291" s="39">
        <v>12</v>
      </c>
      <c r="I291" s="39">
        <v>53207786</v>
      </c>
      <c r="J291" s="39" t="s">
        <v>506</v>
      </c>
      <c r="K291" s="39" t="s">
        <v>498</v>
      </c>
      <c r="L291" s="39" t="s">
        <v>1102</v>
      </c>
      <c r="M291" s="52">
        <v>0</v>
      </c>
      <c r="N291" s="52">
        <v>2.59</v>
      </c>
      <c r="O291" s="52">
        <v>-0.03</v>
      </c>
      <c r="P291" s="52">
        <v>92.1</v>
      </c>
      <c r="Q291" s="52" t="s">
        <v>508</v>
      </c>
      <c r="R291" s="52">
        <v>73.459999999999994</v>
      </c>
      <c r="S291" s="39" t="s">
        <v>503</v>
      </c>
      <c r="T291" s="39" t="s">
        <v>503</v>
      </c>
      <c r="U291" s="39">
        <v>1.972</v>
      </c>
      <c r="V291" s="39">
        <v>6.9999999999999999E-4</v>
      </c>
      <c r="W291" s="39" t="s">
        <v>503</v>
      </c>
      <c r="X291" s="39" t="s">
        <v>503</v>
      </c>
    </row>
    <row r="292" spans="1:24" ht="15.5">
      <c r="A292" s="39" t="s">
        <v>494</v>
      </c>
      <c r="B292" s="39" t="s">
        <v>363</v>
      </c>
      <c r="C292" s="39" t="s">
        <v>83</v>
      </c>
      <c r="D292" s="39" t="s">
        <v>80</v>
      </c>
      <c r="E292" s="39" t="s">
        <v>787</v>
      </c>
      <c r="F292" s="39" t="s">
        <v>788</v>
      </c>
      <c r="G292" s="39" t="s">
        <v>849</v>
      </c>
      <c r="H292" s="39">
        <v>10</v>
      </c>
      <c r="I292" s="39">
        <v>28970416</v>
      </c>
      <c r="J292" s="39" t="s">
        <v>850</v>
      </c>
      <c r="K292" s="39" t="s">
        <v>506</v>
      </c>
      <c r="L292" s="39" t="s">
        <v>851</v>
      </c>
      <c r="M292" s="52">
        <v>0</v>
      </c>
      <c r="N292" s="52">
        <v>0.96</v>
      </c>
      <c r="O292" s="52">
        <v>-0.38</v>
      </c>
      <c r="P292" s="52">
        <v>26.61</v>
      </c>
      <c r="Q292" s="52">
        <v>21.79</v>
      </c>
      <c r="R292" s="52">
        <v>16.39</v>
      </c>
      <c r="S292" s="39" t="s">
        <v>503</v>
      </c>
      <c r="T292" s="39" t="s">
        <v>503</v>
      </c>
      <c r="U292" s="39" t="s">
        <v>508</v>
      </c>
      <c r="V292" s="53">
        <v>1.6500000000000001E-5</v>
      </c>
      <c r="W292" s="39">
        <v>1E-4</v>
      </c>
      <c r="X292" s="39" t="s">
        <v>503</v>
      </c>
    </row>
    <row r="293" spans="1:24" ht="15.5" hidden="1">
      <c r="A293" s="39" t="s">
        <v>494</v>
      </c>
      <c r="B293" s="39" t="s">
        <v>244</v>
      </c>
      <c r="C293" s="39" t="s">
        <v>83</v>
      </c>
      <c r="D293" s="39" t="s">
        <v>80</v>
      </c>
      <c r="E293" s="39" t="s">
        <v>495</v>
      </c>
      <c r="F293" s="39" t="s">
        <v>509</v>
      </c>
      <c r="G293" s="39" t="s">
        <v>1105</v>
      </c>
      <c r="H293" s="39">
        <v>1</v>
      </c>
      <c r="I293" s="39">
        <v>66081859</v>
      </c>
      <c r="J293" s="39" t="s">
        <v>498</v>
      </c>
      <c r="K293" s="39" t="s">
        <v>506</v>
      </c>
      <c r="L293" s="39" t="s">
        <v>1106</v>
      </c>
      <c r="M293" s="52">
        <v>1</v>
      </c>
      <c r="N293" s="52">
        <v>5.34</v>
      </c>
      <c r="O293" s="52">
        <v>-0.65</v>
      </c>
      <c r="P293" s="52">
        <v>95.89</v>
      </c>
      <c r="Q293" s="52">
        <v>74.08</v>
      </c>
      <c r="R293" s="52">
        <v>39.39</v>
      </c>
      <c r="S293" s="39" t="s">
        <v>501</v>
      </c>
      <c r="T293" s="39" t="s">
        <v>538</v>
      </c>
      <c r="U293" s="39">
        <v>17.45</v>
      </c>
      <c r="V293" s="53">
        <v>8.2600000000000005E-6</v>
      </c>
      <c r="W293" s="39" t="s">
        <v>503</v>
      </c>
      <c r="X293" s="39" t="s">
        <v>503</v>
      </c>
    </row>
    <row r="294" spans="1:24" ht="15.5" hidden="1">
      <c r="A294" s="39" t="s">
        <v>494</v>
      </c>
      <c r="B294" s="39" t="s">
        <v>256</v>
      </c>
      <c r="C294" s="39" t="s">
        <v>83</v>
      </c>
      <c r="D294" s="39" t="s">
        <v>80</v>
      </c>
      <c r="E294" s="39" t="s">
        <v>495</v>
      </c>
      <c r="F294" s="39" t="s">
        <v>509</v>
      </c>
      <c r="G294" s="39" t="s">
        <v>1107</v>
      </c>
      <c r="H294" s="39">
        <v>19</v>
      </c>
      <c r="I294" s="39">
        <v>35622341</v>
      </c>
      <c r="J294" s="39" t="s">
        <v>498</v>
      </c>
      <c r="K294" s="39" t="s">
        <v>506</v>
      </c>
      <c r="L294" s="39" t="s">
        <v>1108</v>
      </c>
      <c r="M294" s="52">
        <v>0.03</v>
      </c>
      <c r="N294" s="52">
        <v>1.75</v>
      </c>
      <c r="O294" s="52">
        <v>0.74</v>
      </c>
      <c r="P294" s="52">
        <v>74.59</v>
      </c>
      <c r="Q294" s="52">
        <v>77.67</v>
      </c>
      <c r="R294" s="52">
        <v>71.62</v>
      </c>
      <c r="S294" s="39" t="s">
        <v>501</v>
      </c>
      <c r="T294" s="39" t="s">
        <v>538</v>
      </c>
      <c r="U294" s="39">
        <v>3.6999999999999998E-2</v>
      </c>
      <c r="V294" s="39" t="s">
        <v>503</v>
      </c>
      <c r="W294" s="39" t="s">
        <v>503</v>
      </c>
      <c r="X294" s="39" t="s">
        <v>503</v>
      </c>
    </row>
    <row r="295" spans="1:24" ht="15.5">
      <c r="A295" s="39" t="s">
        <v>494</v>
      </c>
      <c r="B295" s="39" t="s">
        <v>363</v>
      </c>
      <c r="C295" s="39" t="s">
        <v>83</v>
      </c>
      <c r="D295" s="39" t="s">
        <v>80</v>
      </c>
      <c r="E295" s="39" t="s">
        <v>495</v>
      </c>
      <c r="F295" s="39" t="s">
        <v>496</v>
      </c>
      <c r="G295" s="39" t="s">
        <v>524</v>
      </c>
      <c r="H295" s="39">
        <v>1</v>
      </c>
      <c r="I295" s="39">
        <v>32198703</v>
      </c>
      <c r="J295" s="39" t="s">
        <v>498</v>
      </c>
      <c r="K295" s="39" t="s">
        <v>499</v>
      </c>
      <c r="L295" s="39" t="s">
        <v>525</v>
      </c>
      <c r="M295" s="52" t="s">
        <v>508</v>
      </c>
      <c r="N295" s="52" t="s">
        <v>508</v>
      </c>
      <c r="O295" s="52" t="s">
        <v>508</v>
      </c>
      <c r="P295" s="52">
        <v>53.86</v>
      </c>
      <c r="Q295" s="52" t="s">
        <v>508</v>
      </c>
      <c r="R295" s="52" t="s">
        <v>508</v>
      </c>
      <c r="S295" s="39" t="s">
        <v>501</v>
      </c>
      <c r="T295" s="39" t="s">
        <v>502</v>
      </c>
      <c r="U295" s="39">
        <v>34</v>
      </c>
      <c r="V295" s="39" t="s">
        <v>503</v>
      </c>
      <c r="W295" s="39" t="s">
        <v>503</v>
      </c>
      <c r="X295" s="39" t="s">
        <v>503</v>
      </c>
    </row>
    <row r="296" spans="1:24" ht="15.5">
      <c r="A296" s="39" t="s">
        <v>494</v>
      </c>
      <c r="B296" s="39" t="s">
        <v>363</v>
      </c>
      <c r="C296" s="39" t="s">
        <v>83</v>
      </c>
      <c r="D296" s="39" t="s">
        <v>80</v>
      </c>
      <c r="E296" s="39" t="s">
        <v>495</v>
      </c>
      <c r="F296" s="39" t="s">
        <v>496</v>
      </c>
      <c r="G296" s="39" t="s">
        <v>1087</v>
      </c>
      <c r="H296" s="39">
        <v>1</v>
      </c>
      <c r="I296" s="39">
        <v>202742401</v>
      </c>
      <c r="J296" s="39" t="s">
        <v>506</v>
      </c>
      <c r="K296" s="39" t="s">
        <v>498</v>
      </c>
      <c r="L296" s="39" t="s">
        <v>1088</v>
      </c>
      <c r="M296" s="52">
        <v>0</v>
      </c>
      <c r="N296" s="52">
        <v>5.83</v>
      </c>
      <c r="O296" s="52">
        <v>1.99</v>
      </c>
      <c r="P296" s="52">
        <v>8.9600000000000009</v>
      </c>
      <c r="Q296" s="52">
        <v>13.95</v>
      </c>
      <c r="R296" s="52">
        <v>2.95</v>
      </c>
      <c r="S296" s="39" t="s">
        <v>502</v>
      </c>
      <c r="T296" s="39" t="s">
        <v>502</v>
      </c>
      <c r="U296" s="39">
        <v>33</v>
      </c>
      <c r="V296" s="39" t="s">
        <v>503</v>
      </c>
      <c r="W296" s="39" t="s">
        <v>503</v>
      </c>
      <c r="X296" s="39" t="s">
        <v>503</v>
      </c>
    </row>
    <row r="297" spans="1:24" ht="15.5" hidden="1">
      <c r="A297" s="39" t="s">
        <v>494</v>
      </c>
      <c r="B297" s="39" t="s">
        <v>395</v>
      </c>
      <c r="C297" s="39" t="s">
        <v>83</v>
      </c>
      <c r="D297" s="39" t="s">
        <v>80</v>
      </c>
      <c r="E297" s="39" t="s">
        <v>768</v>
      </c>
      <c r="F297" s="39" t="s">
        <v>769</v>
      </c>
      <c r="G297" s="39" t="s">
        <v>1113</v>
      </c>
      <c r="H297" s="39">
        <v>11</v>
      </c>
      <c r="I297" s="39">
        <v>61277019</v>
      </c>
      <c r="J297" s="39" t="s">
        <v>506</v>
      </c>
      <c r="K297" s="39" t="s">
        <v>501</v>
      </c>
      <c r="L297" s="39" t="s">
        <v>1114</v>
      </c>
      <c r="M297" s="52" t="s">
        <v>508</v>
      </c>
      <c r="N297" s="52" t="s">
        <v>508</v>
      </c>
      <c r="O297" s="52" t="s">
        <v>508</v>
      </c>
      <c r="P297" s="52">
        <v>55.18</v>
      </c>
      <c r="Q297" s="52">
        <v>83.9</v>
      </c>
      <c r="R297" s="52">
        <v>68.14</v>
      </c>
      <c r="S297" s="39"/>
      <c r="T297" s="39"/>
      <c r="U297" s="39">
        <v>17.809999999999999</v>
      </c>
      <c r="V297" s="39"/>
      <c r="W297" s="39"/>
      <c r="X297" s="39"/>
    </row>
    <row r="298" spans="1:24" ht="15.5" hidden="1">
      <c r="A298" s="39" t="s">
        <v>494</v>
      </c>
      <c r="B298" s="39" t="s">
        <v>129</v>
      </c>
      <c r="C298" s="39" t="s">
        <v>77</v>
      </c>
      <c r="D298" s="39" t="s">
        <v>80</v>
      </c>
      <c r="E298" s="39" t="s">
        <v>768</v>
      </c>
      <c r="F298" s="39" t="s">
        <v>769</v>
      </c>
      <c r="G298" s="39" t="s">
        <v>1115</v>
      </c>
      <c r="H298" s="39">
        <v>22</v>
      </c>
      <c r="I298" s="39">
        <v>24988926</v>
      </c>
      <c r="J298" s="39" t="s">
        <v>498</v>
      </c>
      <c r="K298" s="39" t="s">
        <v>499</v>
      </c>
      <c r="L298" s="39" t="s">
        <v>1116</v>
      </c>
      <c r="M298" s="52" t="s">
        <v>508</v>
      </c>
      <c r="N298" s="52" t="s">
        <v>508</v>
      </c>
      <c r="O298" s="52" t="s">
        <v>508</v>
      </c>
      <c r="P298" s="52">
        <v>59.59</v>
      </c>
      <c r="Q298" s="52" t="s">
        <v>508</v>
      </c>
      <c r="R298" s="52">
        <v>66.47</v>
      </c>
      <c r="S298" s="39"/>
      <c r="T298" s="39"/>
      <c r="U298" s="39">
        <v>10.11</v>
      </c>
      <c r="V298" s="39"/>
      <c r="W298" s="39"/>
      <c r="X298" s="39"/>
    </row>
    <row r="299" spans="1:24" ht="15.5" hidden="1">
      <c r="A299" s="39" t="s">
        <v>532</v>
      </c>
      <c r="B299" s="39" t="s">
        <v>193</v>
      </c>
      <c r="C299" s="39" t="s">
        <v>83</v>
      </c>
      <c r="D299" s="39" t="s">
        <v>2353</v>
      </c>
      <c r="E299" s="39" t="s">
        <v>495</v>
      </c>
      <c r="F299" s="39" t="s">
        <v>509</v>
      </c>
      <c r="G299" s="39" t="s">
        <v>1117</v>
      </c>
      <c r="H299" s="39">
        <v>21</v>
      </c>
      <c r="I299" s="39">
        <v>47616170</v>
      </c>
      <c r="J299" s="39" t="s">
        <v>498</v>
      </c>
      <c r="K299" s="39" t="s">
        <v>499</v>
      </c>
      <c r="L299" s="39" t="s">
        <v>1118</v>
      </c>
      <c r="M299" s="52">
        <v>0</v>
      </c>
      <c r="N299" s="52">
        <v>3.78</v>
      </c>
      <c r="O299" s="52">
        <v>1.1000000000000001</v>
      </c>
      <c r="P299" s="52">
        <v>68.180000000000007</v>
      </c>
      <c r="Q299" s="52">
        <v>56.25</v>
      </c>
      <c r="R299" s="52">
        <v>31.69</v>
      </c>
      <c r="S299" s="39" t="s">
        <v>501</v>
      </c>
      <c r="T299" s="39" t="s">
        <v>512</v>
      </c>
      <c r="U299" s="39">
        <v>18.12</v>
      </c>
      <c r="V299" s="53">
        <v>8.3000000000000002E-6</v>
      </c>
      <c r="W299" s="39" t="s">
        <v>503</v>
      </c>
      <c r="X299" s="39" t="s">
        <v>503</v>
      </c>
    </row>
    <row r="300" spans="1:24" ht="15.5">
      <c r="A300" s="39" t="s">
        <v>494</v>
      </c>
      <c r="B300" s="39" t="s">
        <v>364</v>
      </c>
      <c r="C300" s="39" t="s">
        <v>83</v>
      </c>
      <c r="D300" s="39" t="s">
        <v>80</v>
      </c>
      <c r="E300" s="39" t="s">
        <v>902</v>
      </c>
      <c r="F300" s="39" t="s">
        <v>788</v>
      </c>
      <c r="G300" s="39" t="s">
        <v>1103</v>
      </c>
      <c r="H300" s="39">
        <v>20</v>
      </c>
      <c r="I300" s="39">
        <v>60913338</v>
      </c>
      <c r="J300" s="39" t="s">
        <v>498</v>
      </c>
      <c r="K300" s="39" t="s">
        <v>897</v>
      </c>
      <c r="L300" s="39" t="s">
        <v>1104</v>
      </c>
      <c r="M300" s="52">
        <v>0.94</v>
      </c>
      <c r="N300" s="52">
        <v>8.5399999999999991</v>
      </c>
      <c r="O300" s="52">
        <v>-1.75</v>
      </c>
      <c r="P300" s="52">
        <v>48.5</v>
      </c>
      <c r="Q300" s="52">
        <v>3.38</v>
      </c>
      <c r="R300" s="52">
        <v>7.84</v>
      </c>
      <c r="S300" s="39"/>
      <c r="T300" s="39"/>
      <c r="U300" s="39" t="s">
        <v>508</v>
      </c>
      <c r="V300" s="39"/>
      <c r="W300" s="39"/>
      <c r="X300" s="39"/>
    </row>
    <row r="301" spans="1:24" ht="15.5" hidden="1">
      <c r="A301" s="39" t="s">
        <v>2350</v>
      </c>
      <c r="B301" s="39" t="s">
        <v>444</v>
      </c>
      <c r="C301" s="39" t="s">
        <v>77</v>
      </c>
      <c r="D301" s="39" t="s">
        <v>80</v>
      </c>
      <c r="E301" s="39" t="s">
        <v>495</v>
      </c>
      <c r="F301" s="39" t="s">
        <v>509</v>
      </c>
      <c r="G301" s="39" t="s">
        <v>1121</v>
      </c>
      <c r="H301" s="39">
        <v>12</v>
      </c>
      <c r="I301" s="39">
        <v>6493770</v>
      </c>
      <c r="J301" s="39" t="s">
        <v>506</v>
      </c>
      <c r="K301" s="39" t="s">
        <v>501</v>
      </c>
      <c r="L301" s="39" t="s">
        <v>1122</v>
      </c>
      <c r="M301" s="52">
        <v>0.43</v>
      </c>
      <c r="N301" s="52">
        <v>2.87</v>
      </c>
      <c r="O301" s="52">
        <v>1.96</v>
      </c>
      <c r="P301" s="52">
        <v>37.71</v>
      </c>
      <c r="Q301" s="52">
        <v>22.63</v>
      </c>
      <c r="R301" s="52">
        <v>12.86</v>
      </c>
      <c r="S301" s="39" t="s">
        <v>501</v>
      </c>
      <c r="T301" s="39" t="s">
        <v>538</v>
      </c>
      <c r="U301" s="39">
        <v>14.37</v>
      </c>
      <c r="V301" s="39" t="s">
        <v>503</v>
      </c>
      <c r="W301" s="39" t="s">
        <v>503</v>
      </c>
      <c r="X301" s="39" t="s">
        <v>503</v>
      </c>
    </row>
    <row r="302" spans="1:24" ht="15.5" hidden="1">
      <c r="A302" s="39" t="s">
        <v>504</v>
      </c>
      <c r="B302" s="39" t="s">
        <v>279</v>
      </c>
      <c r="C302" s="39" t="s">
        <v>77</v>
      </c>
      <c r="D302" s="39" t="s">
        <v>2353</v>
      </c>
      <c r="E302" s="39" t="s">
        <v>768</v>
      </c>
      <c r="F302" s="39" t="s">
        <v>769</v>
      </c>
      <c r="G302" s="39" t="s">
        <v>1123</v>
      </c>
      <c r="H302" s="39">
        <v>1</v>
      </c>
      <c r="I302" s="39">
        <v>235884146</v>
      </c>
      <c r="J302" s="39" t="s">
        <v>499</v>
      </c>
      <c r="K302" s="39" t="s">
        <v>498</v>
      </c>
      <c r="L302" s="39" t="s">
        <v>1124</v>
      </c>
      <c r="M302" s="52">
        <v>1</v>
      </c>
      <c r="N302" s="52">
        <v>9.23</v>
      </c>
      <c r="O302" s="52">
        <v>-0.65</v>
      </c>
      <c r="P302" s="52">
        <v>54.9</v>
      </c>
      <c r="Q302" s="52">
        <v>57.37</v>
      </c>
      <c r="R302" s="52">
        <v>27.26</v>
      </c>
      <c r="S302" s="39" t="s">
        <v>503</v>
      </c>
      <c r="T302" s="39" t="s">
        <v>503</v>
      </c>
      <c r="U302" s="39">
        <v>3.931</v>
      </c>
      <c r="V302" s="39" t="s">
        <v>503</v>
      </c>
      <c r="W302" s="39" t="s">
        <v>503</v>
      </c>
      <c r="X302" s="39" t="s">
        <v>503</v>
      </c>
    </row>
    <row r="303" spans="1:24" ht="15.5" hidden="1">
      <c r="A303" s="39" t="s">
        <v>2350</v>
      </c>
      <c r="B303" s="39">
        <v>128237</v>
      </c>
      <c r="C303" s="39" t="s">
        <v>77</v>
      </c>
      <c r="D303" s="39" t="s">
        <v>2353</v>
      </c>
      <c r="E303" s="39" t="s">
        <v>768</v>
      </c>
      <c r="F303" s="39" t="s">
        <v>769</v>
      </c>
      <c r="G303" s="39" t="s">
        <v>1125</v>
      </c>
      <c r="H303" s="39">
        <v>19</v>
      </c>
      <c r="I303" s="39">
        <v>40721001</v>
      </c>
      <c r="J303" s="39" t="s">
        <v>498</v>
      </c>
      <c r="K303" s="39" t="s">
        <v>499</v>
      </c>
      <c r="L303" s="39" t="s">
        <v>1126</v>
      </c>
      <c r="M303" s="52">
        <v>0.79</v>
      </c>
      <c r="N303" s="52">
        <v>3.51</v>
      </c>
      <c r="O303" s="52">
        <v>4.2699999999999996</v>
      </c>
      <c r="P303" s="52">
        <v>44.76</v>
      </c>
      <c r="Q303" s="52">
        <v>45.28</v>
      </c>
      <c r="R303" s="52">
        <v>37.67</v>
      </c>
      <c r="S303" s="39" t="s">
        <v>503</v>
      </c>
      <c r="T303" s="39" t="s">
        <v>503</v>
      </c>
      <c r="U303" s="39">
        <v>5.4169999999999998</v>
      </c>
      <c r="V303" s="53">
        <v>5.1799999999999999E-5</v>
      </c>
      <c r="W303" s="39" t="s">
        <v>503</v>
      </c>
      <c r="X303" s="39" t="s">
        <v>503</v>
      </c>
    </row>
    <row r="304" spans="1:24" ht="15.5">
      <c r="A304" s="39" t="s">
        <v>504</v>
      </c>
      <c r="B304" s="39" t="s">
        <v>368</v>
      </c>
      <c r="C304" s="39" t="s">
        <v>77</v>
      </c>
      <c r="D304" s="39" t="s">
        <v>2353</v>
      </c>
      <c r="E304" s="39" t="s">
        <v>495</v>
      </c>
      <c r="F304" s="39" t="s">
        <v>496</v>
      </c>
      <c r="G304" s="39" t="s">
        <v>619</v>
      </c>
      <c r="H304" s="39">
        <v>15</v>
      </c>
      <c r="I304" s="39">
        <v>79749463</v>
      </c>
      <c r="J304" s="39" t="s">
        <v>498</v>
      </c>
      <c r="K304" s="39" t="s">
        <v>499</v>
      </c>
      <c r="L304" s="39" t="s">
        <v>620</v>
      </c>
      <c r="M304" s="52">
        <v>0</v>
      </c>
      <c r="N304" s="52">
        <v>2.29</v>
      </c>
      <c r="O304" s="52">
        <v>-1.31</v>
      </c>
      <c r="P304" s="52">
        <v>81.010000000000005</v>
      </c>
      <c r="Q304" s="52">
        <v>87.32</v>
      </c>
      <c r="R304" s="52">
        <v>79.739999999999995</v>
      </c>
      <c r="S304" s="39" t="s">
        <v>501</v>
      </c>
      <c r="T304" s="39" t="s">
        <v>502</v>
      </c>
      <c r="U304" s="39">
        <v>27.4</v>
      </c>
      <c r="V304" s="53">
        <v>1.6500000000000001E-5</v>
      </c>
      <c r="W304" s="39" t="s">
        <v>503</v>
      </c>
      <c r="X304" s="39">
        <v>2.0000000000000001E-4</v>
      </c>
    </row>
    <row r="305" spans="1:24" ht="15.5">
      <c r="A305" s="39" t="s">
        <v>504</v>
      </c>
      <c r="B305" s="39" t="s">
        <v>376</v>
      </c>
      <c r="C305" s="39" t="s">
        <v>83</v>
      </c>
      <c r="D305" s="39" t="s">
        <v>2353</v>
      </c>
      <c r="E305" s="39" t="s">
        <v>495</v>
      </c>
      <c r="F305" s="39" t="s">
        <v>496</v>
      </c>
      <c r="G305" s="39" t="s">
        <v>517</v>
      </c>
      <c r="H305" s="39">
        <v>9</v>
      </c>
      <c r="I305" s="39">
        <v>18887858</v>
      </c>
      <c r="J305" s="39" t="s">
        <v>499</v>
      </c>
      <c r="K305" s="39" t="s">
        <v>498</v>
      </c>
      <c r="L305" s="39" t="s">
        <v>518</v>
      </c>
      <c r="M305" s="52">
        <v>0</v>
      </c>
      <c r="N305" s="52">
        <v>5</v>
      </c>
      <c r="O305" s="52">
        <v>-1.78</v>
      </c>
      <c r="P305" s="52">
        <v>65.62</v>
      </c>
      <c r="Q305" s="52">
        <v>48.4</v>
      </c>
      <c r="R305" s="52">
        <v>61.04</v>
      </c>
      <c r="S305" s="39" t="s">
        <v>501</v>
      </c>
      <c r="T305" s="39" t="s">
        <v>502</v>
      </c>
      <c r="U305" s="39">
        <v>25.3</v>
      </c>
      <c r="V305" s="39" t="s">
        <v>503</v>
      </c>
      <c r="W305" s="39" t="s">
        <v>503</v>
      </c>
      <c r="X305" s="39" t="s">
        <v>503</v>
      </c>
    </row>
    <row r="306" spans="1:24" ht="15.5" hidden="1">
      <c r="A306" s="39" t="s">
        <v>494</v>
      </c>
      <c r="B306" s="39" t="s">
        <v>236</v>
      </c>
      <c r="C306" s="39" t="s">
        <v>77</v>
      </c>
      <c r="D306" s="39" t="s">
        <v>80</v>
      </c>
      <c r="E306" s="39" t="s">
        <v>768</v>
      </c>
      <c r="F306" s="39" t="s">
        <v>769</v>
      </c>
      <c r="G306" s="39" t="s">
        <v>1131</v>
      </c>
      <c r="H306" s="39">
        <v>1</v>
      </c>
      <c r="I306" s="39">
        <v>1559197</v>
      </c>
      <c r="J306" s="39" t="s">
        <v>506</v>
      </c>
      <c r="K306" s="39" t="s">
        <v>501</v>
      </c>
      <c r="L306" s="39" t="s">
        <v>1132</v>
      </c>
      <c r="M306" s="52">
        <v>0</v>
      </c>
      <c r="N306" s="52">
        <v>2.97</v>
      </c>
      <c r="O306" s="52">
        <v>1.47</v>
      </c>
      <c r="P306" s="52">
        <v>39.79</v>
      </c>
      <c r="Q306" s="52">
        <v>35.270000000000003</v>
      </c>
      <c r="R306" s="52">
        <v>17.170000000000002</v>
      </c>
      <c r="S306" s="39" t="s">
        <v>501</v>
      </c>
      <c r="T306" s="39" t="s">
        <v>503</v>
      </c>
      <c r="U306" s="39">
        <v>7.89</v>
      </c>
      <c r="V306" s="53">
        <v>4.9700000000000002E-5</v>
      </c>
      <c r="W306" s="39" t="s">
        <v>503</v>
      </c>
      <c r="X306" s="39" t="s">
        <v>503</v>
      </c>
    </row>
    <row r="307" spans="1:24" ht="15.5" hidden="1">
      <c r="A307" s="39" t="s">
        <v>494</v>
      </c>
      <c r="B307" s="39" t="s">
        <v>422</v>
      </c>
      <c r="C307" s="39" t="s">
        <v>83</v>
      </c>
      <c r="D307" s="39" t="s">
        <v>80</v>
      </c>
      <c r="E307" s="39" t="s">
        <v>495</v>
      </c>
      <c r="F307" s="39" t="s">
        <v>509</v>
      </c>
      <c r="G307" s="39" t="s">
        <v>1133</v>
      </c>
      <c r="H307" s="39">
        <v>19</v>
      </c>
      <c r="I307" s="39">
        <v>758372</v>
      </c>
      <c r="J307" s="39" t="s">
        <v>499</v>
      </c>
      <c r="K307" s="39" t="s">
        <v>498</v>
      </c>
      <c r="L307" s="39" t="s">
        <v>1134</v>
      </c>
      <c r="M307" s="52">
        <v>0</v>
      </c>
      <c r="N307" s="52">
        <v>-0.49</v>
      </c>
      <c r="O307" s="52">
        <v>-1.96</v>
      </c>
      <c r="P307" s="52">
        <v>70.150000000000006</v>
      </c>
      <c r="Q307" s="52">
        <v>72.63</v>
      </c>
      <c r="R307" s="52">
        <v>73.209999999999994</v>
      </c>
      <c r="S307" s="39" t="s">
        <v>501</v>
      </c>
      <c r="T307" s="39" t="s">
        <v>538</v>
      </c>
      <c r="U307" s="39">
        <v>4.9859999999999998</v>
      </c>
      <c r="V307" s="39" t="s">
        <v>503</v>
      </c>
      <c r="W307" s="39" t="s">
        <v>503</v>
      </c>
      <c r="X307" s="39" t="s">
        <v>503</v>
      </c>
    </row>
    <row r="308" spans="1:24" ht="15.5" hidden="1">
      <c r="A308" s="39" t="s">
        <v>504</v>
      </c>
      <c r="B308" s="39" t="s">
        <v>295</v>
      </c>
      <c r="C308" s="39" t="s">
        <v>83</v>
      </c>
      <c r="D308" s="39" t="s">
        <v>2353</v>
      </c>
      <c r="E308" s="39" t="s">
        <v>495</v>
      </c>
      <c r="F308" s="39" t="s">
        <v>509</v>
      </c>
      <c r="G308" s="39" t="s">
        <v>1135</v>
      </c>
      <c r="H308" s="39">
        <v>1</v>
      </c>
      <c r="I308" s="39">
        <v>76378430</v>
      </c>
      <c r="J308" s="39" t="s">
        <v>499</v>
      </c>
      <c r="K308" s="39" t="s">
        <v>498</v>
      </c>
      <c r="L308" s="39" t="s">
        <v>1136</v>
      </c>
      <c r="M308" s="52">
        <v>0</v>
      </c>
      <c r="N308" s="52">
        <v>1.36</v>
      </c>
      <c r="O308" s="52">
        <v>-1.07</v>
      </c>
      <c r="P308" s="52">
        <v>88.7</v>
      </c>
      <c r="Q308" s="52">
        <v>85.86</v>
      </c>
      <c r="R308" s="52">
        <v>75.83</v>
      </c>
      <c r="S308" s="39" t="s">
        <v>501</v>
      </c>
      <c r="T308" s="39" t="s">
        <v>538</v>
      </c>
      <c r="U308" s="39">
        <v>3.375</v>
      </c>
      <c r="V308" s="53">
        <v>2.7900000000000001E-5</v>
      </c>
      <c r="W308" s="39">
        <v>1E-4</v>
      </c>
      <c r="X308" s="39" t="s">
        <v>503</v>
      </c>
    </row>
    <row r="309" spans="1:24" ht="15.5">
      <c r="A309" s="39" t="s">
        <v>5</v>
      </c>
      <c r="B309" s="39" t="s">
        <v>379</v>
      </c>
      <c r="C309" s="39" t="s">
        <v>77</v>
      </c>
      <c r="D309" s="39" t="s">
        <v>2353</v>
      </c>
      <c r="E309" s="39" t="s">
        <v>495</v>
      </c>
      <c r="F309" s="39" t="s">
        <v>496</v>
      </c>
      <c r="G309" s="39" t="s">
        <v>1074</v>
      </c>
      <c r="H309" s="39">
        <v>2</v>
      </c>
      <c r="I309" s="39">
        <v>121107281</v>
      </c>
      <c r="J309" s="39" t="s">
        <v>506</v>
      </c>
      <c r="K309" s="39" t="s">
        <v>498</v>
      </c>
      <c r="L309" s="39" t="s">
        <v>1075</v>
      </c>
      <c r="M309" s="52">
        <v>0.92</v>
      </c>
      <c r="N309" s="52">
        <v>2.75</v>
      </c>
      <c r="O309" s="52">
        <v>3.25</v>
      </c>
      <c r="P309" s="52">
        <v>77.97</v>
      </c>
      <c r="Q309" s="52">
        <v>67.13</v>
      </c>
      <c r="R309" s="52">
        <v>68</v>
      </c>
      <c r="S309" s="39" t="s">
        <v>502</v>
      </c>
      <c r="T309" s="39" t="s">
        <v>502</v>
      </c>
      <c r="U309" s="39">
        <v>26.7</v>
      </c>
      <c r="V309" s="39" t="s">
        <v>503</v>
      </c>
      <c r="W309" s="39" t="s">
        <v>503</v>
      </c>
      <c r="X309" s="39" t="s">
        <v>503</v>
      </c>
    </row>
    <row r="310" spans="1:24" ht="15.5" hidden="1">
      <c r="A310" s="39" t="s">
        <v>532</v>
      </c>
      <c r="B310" s="39" t="s">
        <v>222</v>
      </c>
      <c r="C310" s="39" t="s">
        <v>83</v>
      </c>
      <c r="D310" s="39" t="s">
        <v>2353</v>
      </c>
      <c r="E310" s="39" t="s">
        <v>495</v>
      </c>
      <c r="F310" s="39" t="s">
        <v>509</v>
      </c>
      <c r="G310" s="39" t="s">
        <v>1139</v>
      </c>
      <c r="H310" s="39">
        <v>17</v>
      </c>
      <c r="I310" s="39">
        <v>4444837</v>
      </c>
      <c r="J310" s="39" t="s">
        <v>498</v>
      </c>
      <c r="K310" s="39" t="s">
        <v>499</v>
      </c>
      <c r="L310" s="39" t="s">
        <v>1140</v>
      </c>
      <c r="M310" s="52">
        <v>0</v>
      </c>
      <c r="N310" s="52">
        <v>1.6</v>
      </c>
      <c r="O310" s="52">
        <v>-3.3</v>
      </c>
      <c r="P310" s="52">
        <v>24.87</v>
      </c>
      <c r="Q310" s="52">
        <v>7.8</v>
      </c>
      <c r="R310" s="52">
        <v>8.7200000000000006</v>
      </c>
      <c r="S310" s="39" t="s">
        <v>501</v>
      </c>
      <c r="T310" s="39" t="s">
        <v>502</v>
      </c>
      <c r="U310" s="39">
        <v>10.42</v>
      </c>
      <c r="V310" s="53">
        <v>2.48E-5</v>
      </c>
      <c r="W310" s="39" t="s">
        <v>503</v>
      </c>
      <c r="X310" s="39" t="s">
        <v>503</v>
      </c>
    </row>
    <row r="311" spans="1:24" ht="15.5" hidden="1">
      <c r="A311" s="39" t="s">
        <v>494</v>
      </c>
      <c r="B311" s="39" t="s">
        <v>263</v>
      </c>
      <c r="C311" s="39" t="s">
        <v>77</v>
      </c>
      <c r="D311" s="39" t="s">
        <v>80</v>
      </c>
      <c r="E311" s="39" t="s">
        <v>768</v>
      </c>
      <c r="F311" s="39" t="s">
        <v>769</v>
      </c>
      <c r="G311" s="39" t="s">
        <v>1141</v>
      </c>
      <c r="H311" s="39">
        <v>17</v>
      </c>
      <c r="I311" s="39">
        <v>1378233</v>
      </c>
      <c r="J311" s="39" t="s">
        <v>498</v>
      </c>
      <c r="K311" s="39" t="s">
        <v>499</v>
      </c>
      <c r="L311" s="39" t="s">
        <v>1142</v>
      </c>
      <c r="M311" s="52">
        <v>0</v>
      </c>
      <c r="N311" s="52">
        <v>3.89</v>
      </c>
      <c r="O311" s="52">
        <v>-0.13</v>
      </c>
      <c r="P311" s="52">
        <v>39.54</v>
      </c>
      <c r="Q311" s="52">
        <v>5.49</v>
      </c>
      <c r="R311" s="52">
        <v>4.63</v>
      </c>
      <c r="S311" s="39" t="s">
        <v>503</v>
      </c>
      <c r="T311" s="39" t="s">
        <v>503</v>
      </c>
      <c r="U311" s="39">
        <v>4.431</v>
      </c>
      <c r="V311" s="39" t="s">
        <v>503</v>
      </c>
      <c r="W311" s="39" t="s">
        <v>503</v>
      </c>
      <c r="X311" s="39" t="s">
        <v>503</v>
      </c>
    </row>
    <row r="312" spans="1:24" ht="15.5">
      <c r="A312" s="39" t="s">
        <v>494</v>
      </c>
      <c r="B312" s="39" t="s">
        <v>380</v>
      </c>
      <c r="C312" s="39" t="s">
        <v>77</v>
      </c>
      <c r="D312" s="39" t="s">
        <v>80</v>
      </c>
      <c r="E312" s="39" t="s">
        <v>495</v>
      </c>
      <c r="F312" s="39" t="s">
        <v>496</v>
      </c>
      <c r="G312" s="39" t="s">
        <v>1053</v>
      </c>
      <c r="H312" s="39">
        <v>16</v>
      </c>
      <c r="I312" s="39">
        <v>1961614</v>
      </c>
      <c r="J312" s="39" t="s">
        <v>506</v>
      </c>
      <c r="K312" s="39" t="s">
        <v>501</v>
      </c>
      <c r="L312" s="39" t="s">
        <v>1054</v>
      </c>
      <c r="M312" s="52">
        <v>0</v>
      </c>
      <c r="N312" s="52">
        <v>0.41</v>
      </c>
      <c r="O312" s="52">
        <v>0.41</v>
      </c>
      <c r="P312" s="52">
        <v>57.44</v>
      </c>
      <c r="Q312" s="52">
        <v>83.9</v>
      </c>
      <c r="R312" s="52">
        <v>79.150000000000006</v>
      </c>
      <c r="S312" s="39" t="s">
        <v>502</v>
      </c>
      <c r="T312" s="39" t="s">
        <v>502</v>
      </c>
      <c r="U312" s="39">
        <v>28.7</v>
      </c>
      <c r="V312" s="39" t="s">
        <v>503</v>
      </c>
      <c r="W312" s="39" t="s">
        <v>503</v>
      </c>
      <c r="X312" s="39" t="s">
        <v>503</v>
      </c>
    </row>
    <row r="313" spans="1:24" ht="15.5">
      <c r="A313" s="39" t="s">
        <v>494</v>
      </c>
      <c r="B313" s="39" t="s">
        <v>389</v>
      </c>
      <c r="C313" s="39" t="s">
        <v>77</v>
      </c>
      <c r="D313" s="39" t="s">
        <v>80</v>
      </c>
      <c r="E313" s="39" t="s">
        <v>495</v>
      </c>
      <c r="F313" s="39" t="s">
        <v>496</v>
      </c>
      <c r="G313" s="39" t="s">
        <v>671</v>
      </c>
      <c r="H313" s="39">
        <v>17</v>
      </c>
      <c r="I313" s="39">
        <v>7138979</v>
      </c>
      <c r="J313" s="39" t="s">
        <v>506</v>
      </c>
      <c r="K313" s="39" t="s">
        <v>501</v>
      </c>
      <c r="L313" s="39" t="s">
        <v>672</v>
      </c>
      <c r="M313" s="52">
        <v>0.99</v>
      </c>
      <c r="N313" s="52">
        <v>3.7</v>
      </c>
      <c r="O313" s="52">
        <v>1.1299999999999999</v>
      </c>
      <c r="P313" s="52">
        <v>21.41</v>
      </c>
      <c r="Q313" s="52">
        <v>14.35</v>
      </c>
      <c r="R313" s="52">
        <v>22.65</v>
      </c>
      <c r="S313" s="39" t="s">
        <v>501</v>
      </c>
      <c r="T313" s="39" t="s">
        <v>502</v>
      </c>
      <c r="U313" s="39">
        <v>25.5</v>
      </c>
      <c r="V313" s="39" t="s">
        <v>503</v>
      </c>
      <c r="W313" s="39" t="s">
        <v>503</v>
      </c>
      <c r="X313" s="39" t="s">
        <v>503</v>
      </c>
    </row>
    <row r="314" spans="1:24" ht="15.5">
      <c r="A314" s="39" t="s">
        <v>504</v>
      </c>
      <c r="B314" s="39" t="s">
        <v>391</v>
      </c>
      <c r="C314" s="39" t="s">
        <v>83</v>
      </c>
      <c r="D314" s="39" t="s">
        <v>2353</v>
      </c>
      <c r="E314" s="39" t="s">
        <v>495</v>
      </c>
      <c r="F314" s="39" t="s">
        <v>496</v>
      </c>
      <c r="G314" s="39" t="s">
        <v>575</v>
      </c>
      <c r="H314" s="39">
        <v>17</v>
      </c>
      <c r="I314" s="39">
        <v>40263464</v>
      </c>
      <c r="J314" s="39" t="s">
        <v>498</v>
      </c>
      <c r="K314" s="39" t="s">
        <v>499</v>
      </c>
      <c r="L314" s="39" t="s">
        <v>576</v>
      </c>
      <c r="M314" s="52">
        <v>0</v>
      </c>
      <c r="N314" s="52">
        <v>1.33</v>
      </c>
      <c r="O314" s="52">
        <v>0.67</v>
      </c>
      <c r="P314" s="52">
        <v>85.99</v>
      </c>
      <c r="Q314" s="52">
        <v>74.760000000000005</v>
      </c>
      <c r="R314" s="52">
        <v>68.959999999999994</v>
      </c>
      <c r="S314" s="39" t="s">
        <v>501</v>
      </c>
      <c r="T314" s="39" t="s">
        <v>502</v>
      </c>
      <c r="U314" s="39">
        <v>25.4</v>
      </c>
      <c r="V314" s="53">
        <v>6.6199999999999996E-5</v>
      </c>
      <c r="W314" s="39">
        <v>2.0000000000000001E-4</v>
      </c>
      <c r="X314" s="39">
        <v>2.0000000000000001E-4</v>
      </c>
    </row>
    <row r="315" spans="1:24" ht="15.5">
      <c r="A315" s="39" t="s">
        <v>494</v>
      </c>
      <c r="B315" s="39" t="s">
        <v>393</v>
      </c>
      <c r="C315" s="39" t="s">
        <v>83</v>
      </c>
      <c r="D315" s="39" t="s">
        <v>80</v>
      </c>
      <c r="E315" s="39" t="s">
        <v>495</v>
      </c>
      <c r="F315" s="39" t="s">
        <v>496</v>
      </c>
      <c r="G315" s="39" t="s">
        <v>673</v>
      </c>
      <c r="H315" s="39">
        <v>3</v>
      </c>
      <c r="I315" s="39">
        <v>171417596</v>
      </c>
      <c r="J315" s="39" t="s">
        <v>499</v>
      </c>
      <c r="K315" s="39" t="s">
        <v>506</v>
      </c>
      <c r="L315" s="39" t="s">
        <v>674</v>
      </c>
      <c r="M315" s="52">
        <v>0</v>
      </c>
      <c r="N315" s="52">
        <v>2.11</v>
      </c>
      <c r="O315" s="52">
        <v>-0.73</v>
      </c>
      <c r="P315" s="52">
        <v>76.3</v>
      </c>
      <c r="Q315" s="52">
        <v>48.73</v>
      </c>
      <c r="R315" s="52">
        <v>39.99</v>
      </c>
      <c r="S315" s="39" t="s">
        <v>501</v>
      </c>
      <c r="T315" s="39" t="s">
        <v>502</v>
      </c>
      <c r="U315" s="39">
        <v>28.2</v>
      </c>
      <c r="V315" s="39" t="s">
        <v>503</v>
      </c>
      <c r="W315" s="39" t="s">
        <v>503</v>
      </c>
      <c r="X315" s="39" t="s">
        <v>503</v>
      </c>
    </row>
    <row r="316" spans="1:24" ht="15.5" hidden="1">
      <c r="A316" s="39" t="s">
        <v>2350</v>
      </c>
      <c r="B316" s="39">
        <v>128213</v>
      </c>
      <c r="C316" s="39" t="s">
        <v>77</v>
      </c>
      <c r="D316" s="39" t="s">
        <v>2353</v>
      </c>
      <c r="E316" s="39" t="s">
        <v>495</v>
      </c>
      <c r="F316" s="39" t="s">
        <v>509</v>
      </c>
      <c r="G316" s="39" t="s">
        <v>1149</v>
      </c>
      <c r="H316" s="39">
        <v>14</v>
      </c>
      <c r="I316" s="39">
        <v>57858046</v>
      </c>
      <c r="J316" s="39" t="s">
        <v>506</v>
      </c>
      <c r="K316" s="39" t="s">
        <v>498</v>
      </c>
      <c r="L316" s="39" t="s">
        <v>1150</v>
      </c>
      <c r="M316" s="52">
        <v>0.97</v>
      </c>
      <c r="N316" s="52">
        <v>3.28</v>
      </c>
      <c r="O316" s="52">
        <v>2.72</v>
      </c>
      <c r="P316" s="52">
        <v>29.31</v>
      </c>
      <c r="Q316" s="52">
        <v>40.44</v>
      </c>
      <c r="R316" s="52">
        <v>24.53</v>
      </c>
      <c r="S316" s="39" t="s">
        <v>501</v>
      </c>
      <c r="T316" s="39" t="s">
        <v>512</v>
      </c>
      <c r="U316" s="39">
        <v>16.100000000000001</v>
      </c>
      <c r="V316" s="39" t="s">
        <v>503</v>
      </c>
      <c r="W316" s="39" t="s">
        <v>503</v>
      </c>
      <c r="X316" s="39" t="s">
        <v>503</v>
      </c>
    </row>
    <row r="317" spans="1:24" ht="15.5" hidden="1">
      <c r="A317" s="39" t="s">
        <v>494</v>
      </c>
      <c r="B317" s="39" t="s">
        <v>365</v>
      </c>
      <c r="C317" s="39" t="s">
        <v>77</v>
      </c>
      <c r="D317" s="39" t="s">
        <v>80</v>
      </c>
      <c r="E317" s="39" t="s">
        <v>768</v>
      </c>
      <c r="F317" s="39" t="s">
        <v>769</v>
      </c>
      <c r="G317" s="39" t="s">
        <v>1151</v>
      </c>
      <c r="H317" s="39">
        <v>11</v>
      </c>
      <c r="I317" s="39">
        <v>71195475</v>
      </c>
      <c r="J317" s="39" t="s">
        <v>498</v>
      </c>
      <c r="K317" s="39" t="s">
        <v>499</v>
      </c>
      <c r="L317" s="39" t="s">
        <v>1152</v>
      </c>
      <c r="M317" s="52">
        <v>0</v>
      </c>
      <c r="N317" s="52">
        <v>2.29</v>
      </c>
      <c r="O317" s="52">
        <v>0.06</v>
      </c>
      <c r="P317" s="52">
        <v>74.849999999999994</v>
      </c>
      <c r="Q317" s="52">
        <v>54.52</v>
      </c>
      <c r="R317" s="52">
        <v>54.49</v>
      </c>
      <c r="S317" s="39"/>
      <c r="T317" s="39"/>
      <c r="U317" s="39">
        <v>9.7560000000000002</v>
      </c>
      <c r="V317" s="39"/>
      <c r="W317" s="39"/>
      <c r="X317" s="39"/>
    </row>
    <row r="318" spans="1:24" ht="15.5" hidden="1">
      <c r="A318" s="39" t="s">
        <v>494</v>
      </c>
      <c r="B318" s="39" t="s">
        <v>195</v>
      </c>
      <c r="C318" s="39" t="s">
        <v>77</v>
      </c>
      <c r="D318" s="39" t="s">
        <v>2353</v>
      </c>
      <c r="E318" s="39" t="s">
        <v>768</v>
      </c>
      <c r="F318" s="39" t="s">
        <v>769</v>
      </c>
      <c r="G318" s="39" t="s">
        <v>1153</v>
      </c>
      <c r="H318" s="39">
        <v>11</v>
      </c>
      <c r="I318" s="39">
        <v>113078026</v>
      </c>
      <c r="J318" s="39" t="s">
        <v>506</v>
      </c>
      <c r="K318" s="39" t="s">
        <v>501</v>
      </c>
      <c r="L318" s="39" t="s">
        <v>1154</v>
      </c>
      <c r="M318" s="52" t="s">
        <v>508</v>
      </c>
      <c r="N318" s="52" t="s">
        <v>508</v>
      </c>
      <c r="O318" s="52" t="s">
        <v>508</v>
      </c>
      <c r="P318" s="52">
        <v>17.47</v>
      </c>
      <c r="Q318" s="52">
        <v>2.76</v>
      </c>
      <c r="R318" s="52">
        <v>8.7799999999999994</v>
      </c>
      <c r="S318" s="39"/>
      <c r="T318" s="39"/>
      <c r="U318" s="39">
        <v>18.55</v>
      </c>
      <c r="V318" s="39"/>
      <c r="W318" s="39"/>
      <c r="X318" s="39"/>
    </row>
    <row r="319" spans="1:24" ht="15.5">
      <c r="A319" s="39" t="s">
        <v>494</v>
      </c>
      <c r="B319" s="39" t="s">
        <v>399</v>
      </c>
      <c r="C319" s="39" t="s">
        <v>83</v>
      </c>
      <c r="D319" s="39" t="s">
        <v>80</v>
      </c>
      <c r="E319" s="39" t="s">
        <v>495</v>
      </c>
      <c r="F319" s="39" t="s">
        <v>496</v>
      </c>
      <c r="G319" s="39" t="s">
        <v>713</v>
      </c>
      <c r="H319" s="39">
        <v>19</v>
      </c>
      <c r="I319" s="39">
        <v>41008074</v>
      </c>
      <c r="J319" s="39" t="s">
        <v>506</v>
      </c>
      <c r="K319" s="39" t="s">
        <v>501</v>
      </c>
      <c r="L319" s="39" t="s">
        <v>714</v>
      </c>
      <c r="M319" s="52" t="s">
        <v>508</v>
      </c>
      <c r="N319" s="52" t="s">
        <v>508</v>
      </c>
      <c r="O319" s="52" t="s">
        <v>508</v>
      </c>
      <c r="P319" s="52">
        <v>77.31</v>
      </c>
      <c r="Q319" s="52">
        <v>65.959999999999994</v>
      </c>
      <c r="R319" s="52">
        <v>69.430000000000007</v>
      </c>
      <c r="S319" s="39" t="s">
        <v>501</v>
      </c>
      <c r="T319" s="39" t="s">
        <v>502</v>
      </c>
      <c r="U319" s="39">
        <v>33</v>
      </c>
      <c r="V319" s="53">
        <v>1.6500000000000001E-5</v>
      </c>
      <c r="W319" s="39" t="s">
        <v>503</v>
      </c>
      <c r="X319" s="39">
        <v>2.0000000000000001E-4</v>
      </c>
    </row>
    <row r="320" spans="1:24" ht="15.5">
      <c r="A320" s="39" t="s">
        <v>494</v>
      </c>
      <c r="B320" s="39" t="s">
        <v>400</v>
      </c>
      <c r="C320" s="39" t="s">
        <v>83</v>
      </c>
      <c r="D320" s="39" t="s">
        <v>80</v>
      </c>
      <c r="E320" s="39" t="s">
        <v>495</v>
      </c>
      <c r="F320" s="39" t="s">
        <v>496</v>
      </c>
      <c r="G320" s="39" t="s">
        <v>591</v>
      </c>
      <c r="H320" s="39">
        <v>10</v>
      </c>
      <c r="I320" s="39">
        <v>5966403</v>
      </c>
      <c r="J320" s="39" t="s">
        <v>499</v>
      </c>
      <c r="K320" s="39" t="s">
        <v>498</v>
      </c>
      <c r="L320" s="39" t="s">
        <v>592</v>
      </c>
      <c r="M320" s="52">
        <v>0.76</v>
      </c>
      <c r="N320" s="52">
        <v>4.97</v>
      </c>
      <c r="O320" s="52">
        <v>2.83</v>
      </c>
      <c r="P320" s="52">
        <v>22.39</v>
      </c>
      <c r="Q320" s="52">
        <v>8.8000000000000007</v>
      </c>
      <c r="R320" s="52">
        <v>7.03</v>
      </c>
      <c r="S320" s="39" t="s">
        <v>501</v>
      </c>
      <c r="T320" s="39" t="s">
        <v>502</v>
      </c>
      <c r="U320" s="39">
        <v>26.5</v>
      </c>
      <c r="V320" s="39" t="s">
        <v>503</v>
      </c>
      <c r="W320" s="39" t="s">
        <v>503</v>
      </c>
      <c r="X320" s="39" t="s">
        <v>503</v>
      </c>
    </row>
    <row r="321" spans="1:24" ht="15.5">
      <c r="A321" s="39" t="s">
        <v>494</v>
      </c>
      <c r="B321" s="39" t="s">
        <v>401</v>
      </c>
      <c r="C321" s="39" t="s">
        <v>77</v>
      </c>
      <c r="D321" s="39" t="s">
        <v>80</v>
      </c>
      <c r="E321" s="39" t="s">
        <v>495</v>
      </c>
      <c r="F321" s="39" t="s">
        <v>496</v>
      </c>
      <c r="G321" s="39" t="s">
        <v>827</v>
      </c>
      <c r="H321" s="39">
        <v>1</v>
      </c>
      <c r="I321" s="39">
        <v>1461889</v>
      </c>
      <c r="J321" s="39" t="s">
        <v>506</v>
      </c>
      <c r="K321" s="39" t="s">
        <v>501</v>
      </c>
      <c r="L321" s="39" t="s">
        <v>828</v>
      </c>
      <c r="M321" s="52">
        <v>0.04</v>
      </c>
      <c r="N321" s="52">
        <v>3.39</v>
      </c>
      <c r="O321" s="52">
        <v>2.3199999999999998</v>
      </c>
      <c r="P321" s="52">
        <v>37.979999999999997</v>
      </c>
      <c r="Q321" s="52">
        <v>18.21</v>
      </c>
      <c r="R321" s="52" t="s">
        <v>508</v>
      </c>
      <c r="S321" s="39" t="s">
        <v>502</v>
      </c>
      <c r="T321" s="39" t="s">
        <v>502</v>
      </c>
      <c r="U321" s="39">
        <v>26.4</v>
      </c>
      <c r="V321" s="53">
        <v>3.2100000000000001E-5</v>
      </c>
      <c r="W321" s="39" t="s">
        <v>503</v>
      </c>
      <c r="X321" s="39" t="s">
        <v>503</v>
      </c>
    </row>
    <row r="322" spans="1:24" ht="15.5" hidden="1">
      <c r="A322" s="39" t="s">
        <v>504</v>
      </c>
      <c r="B322" s="39" t="s">
        <v>223</v>
      </c>
      <c r="C322" s="39" t="s">
        <v>77</v>
      </c>
      <c r="D322" s="39" t="s">
        <v>2353</v>
      </c>
      <c r="E322" s="39" t="s">
        <v>495</v>
      </c>
      <c r="F322" s="39" t="s">
        <v>509</v>
      </c>
      <c r="G322" s="39" t="s">
        <v>1162</v>
      </c>
      <c r="H322" s="39">
        <v>12</v>
      </c>
      <c r="I322" s="39">
        <v>45169879</v>
      </c>
      <c r="J322" s="39" t="s">
        <v>501</v>
      </c>
      <c r="K322" s="39" t="s">
        <v>506</v>
      </c>
      <c r="L322" s="39" t="s">
        <v>1163</v>
      </c>
      <c r="M322" s="52">
        <v>1</v>
      </c>
      <c r="N322" s="52">
        <v>5.63</v>
      </c>
      <c r="O322" s="52">
        <v>-0.1</v>
      </c>
      <c r="P322" s="52">
        <v>62.31</v>
      </c>
      <c r="Q322" s="52">
        <v>76.36</v>
      </c>
      <c r="R322" s="52">
        <v>67.86</v>
      </c>
      <c r="S322" s="39" t="s">
        <v>501</v>
      </c>
      <c r="T322" s="39" t="s">
        <v>512</v>
      </c>
      <c r="U322" s="39">
        <v>23.2</v>
      </c>
      <c r="V322" s="39" t="s">
        <v>503</v>
      </c>
      <c r="W322" s="39" t="s">
        <v>503</v>
      </c>
      <c r="X322" s="39" t="s">
        <v>503</v>
      </c>
    </row>
    <row r="323" spans="1:24" ht="15.5" hidden="1">
      <c r="A323" s="39" t="s">
        <v>2350</v>
      </c>
      <c r="B323" s="39">
        <v>40276</v>
      </c>
      <c r="C323" s="39" t="s">
        <v>77</v>
      </c>
      <c r="D323" s="39" t="s">
        <v>2353</v>
      </c>
      <c r="E323" s="39" t="s">
        <v>768</v>
      </c>
      <c r="F323" s="39" t="s">
        <v>769</v>
      </c>
      <c r="G323" s="39" t="s">
        <v>1164</v>
      </c>
      <c r="H323" s="39">
        <v>7</v>
      </c>
      <c r="I323" s="39">
        <v>100084612</v>
      </c>
      <c r="J323" s="39" t="s">
        <v>506</v>
      </c>
      <c r="K323" s="39" t="s">
        <v>501</v>
      </c>
      <c r="L323" s="39" t="s">
        <v>1165</v>
      </c>
      <c r="M323" s="52">
        <v>0.99</v>
      </c>
      <c r="N323" s="52">
        <v>4</v>
      </c>
      <c r="O323" s="52">
        <v>0.85</v>
      </c>
      <c r="P323" s="52">
        <v>49.65</v>
      </c>
      <c r="Q323" s="52">
        <v>52.94</v>
      </c>
      <c r="R323" s="52">
        <v>53.53</v>
      </c>
      <c r="S323" s="39"/>
      <c r="T323" s="39"/>
      <c r="U323" s="39">
        <v>14.14</v>
      </c>
      <c r="V323" s="39"/>
      <c r="W323" s="39"/>
      <c r="X323" s="39"/>
    </row>
    <row r="324" spans="1:24" ht="15.5" hidden="1">
      <c r="A324" s="39" t="s">
        <v>2350</v>
      </c>
      <c r="B324" s="39" t="s">
        <v>475</v>
      </c>
      <c r="C324" s="39" t="s">
        <v>77</v>
      </c>
      <c r="D324" s="39" t="s">
        <v>80</v>
      </c>
      <c r="E324" s="39" t="s">
        <v>495</v>
      </c>
      <c r="F324" s="39" t="s">
        <v>509</v>
      </c>
      <c r="G324" s="39" t="s">
        <v>1166</v>
      </c>
      <c r="H324" s="39">
        <v>9</v>
      </c>
      <c r="I324" s="39">
        <v>107456872</v>
      </c>
      <c r="J324" s="39" t="s">
        <v>501</v>
      </c>
      <c r="K324" s="39" t="s">
        <v>506</v>
      </c>
      <c r="L324" s="39" t="s">
        <v>1167</v>
      </c>
      <c r="M324" s="52">
        <v>0.01</v>
      </c>
      <c r="N324" s="52">
        <v>0.36</v>
      </c>
      <c r="O324" s="52">
        <v>-1.41</v>
      </c>
      <c r="P324" s="52">
        <v>97.29</v>
      </c>
      <c r="Q324" s="52">
        <v>88.41</v>
      </c>
      <c r="R324" s="52">
        <v>95.48</v>
      </c>
      <c r="S324" s="39" t="s">
        <v>501</v>
      </c>
      <c r="T324" s="39" t="s">
        <v>512</v>
      </c>
      <c r="U324" s="39">
        <v>5.2210000000000001</v>
      </c>
      <c r="V324" s="39" t="s">
        <v>503</v>
      </c>
      <c r="W324" s="39" t="s">
        <v>503</v>
      </c>
      <c r="X324" s="39" t="s">
        <v>503</v>
      </c>
    </row>
    <row r="325" spans="1:24" ht="15.5" hidden="1">
      <c r="A325" s="39" t="s">
        <v>494</v>
      </c>
      <c r="B325" s="39" t="s">
        <v>355</v>
      </c>
      <c r="C325" s="39" t="s">
        <v>83</v>
      </c>
      <c r="D325" s="39" t="s">
        <v>80</v>
      </c>
      <c r="E325" s="39" t="s">
        <v>768</v>
      </c>
      <c r="F325" s="39" t="s">
        <v>769</v>
      </c>
      <c r="G325" s="39" t="s">
        <v>1168</v>
      </c>
      <c r="H325" s="39">
        <v>11</v>
      </c>
      <c r="I325" s="39">
        <v>48238952</v>
      </c>
      <c r="J325" s="39" t="s">
        <v>498</v>
      </c>
      <c r="K325" s="39" t="s">
        <v>499</v>
      </c>
      <c r="L325" s="39" t="s">
        <v>1169</v>
      </c>
      <c r="M325" s="52">
        <v>0.01</v>
      </c>
      <c r="N325" s="52">
        <v>0.36</v>
      </c>
      <c r="O325" s="52">
        <v>-2.71</v>
      </c>
      <c r="P325" s="52">
        <v>97.17</v>
      </c>
      <c r="Q325" s="52">
        <v>100</v>
      </c>
      <c r="R325" s="52">
        <v>95.21</v>
      </c>
      <c r="S325" s="39" t="s">
        <v>503</v>
      </c>
      <c r="T325" s="39" t="s">
        <v>503</v>
      </c>
      <c r="U325" s="39">
        <v>9.5000000000000001E-2</v>
      </c>
      <c r="V325" s="53">
        <v>8.2400000000000007E-6</v>
      </c>
      <c r="W325" s="39" t="s">
        <v>503</v>
      </c>
      <c r="X325" s="39" t="s">
        <v>503</v>
      </c>
    </row>
    <row r="326" spans="1:24" ht="15.5" hidden="1">
      <c r="A326" s="39" t="s">
        <v>494</v>
      </c>
      <c r="B326" s="39" t="s">
        <v>416</v>
      </c>
      <c r="C326" s="39" t="s">
        <v>77</v>
      </c>
      <c r="D326" s="39" t="s">
        <v>80</v>
      </c>
      <c r="E326" s="39" t="s">
        <v>495</v>
      </c>
      <c r="F326" s="39" t="s">
        <v>509</v>
      </c>
      <c r="G326" s="39" t="s">
        <v>1170</v>
      </c>
      <c r="H326" s="39">
        <v>11</v>
      </c>
      <c r="I326" s="39">
        <v>58190313</v>
      </c>
      <c r="J326" s="39" t="s">
        <v>506</v>
      </c>
      <c r="K326" s="39" t="s">
        <v>498</v>
      </c>
      <c r="L326" s="39" t="s">
        <v>1171</v>
      </c>
      <c r="M326" s="52">
        <v>0.01</v>
      </c>
      <c r="N326" s="52">
        <v>-0.25</v>
      </c>
      <c r="O326" s="52">
        <v>-2.54</v>
      </c>
      <c r="P326" s="52">
        <v>99.03</v>
      </c>
      <c r="Q326" s="52">
        <v>100</v>
      </c>
      <c r="R326" s="52">
        <v>94.87</v>
      </c>
      <c r="S326" s="39" t="s">
        <v>501</v>
      </c>
      <c r="T326" s="39" t="s">
        <v>538</v>
      </c>
      <c r="U326" s="39">
        <v>1E-3</v>
      </c>
      <c r="V326" s="39" t="s">
        <v>503</v>
      </c>
      <c r="W326" s="39" t="s">
        <v>503</v>
      </c>
      <c r="X326" s="39" t="s">
        <v>503</v>
      </c>
    </row>
    <row r="327" spans="1:24" ht="15.5" hidden="1">
      <c r="A327" s="39" t="s">
        <v>532</v>
      </c>
      <c r="B327" s="39" t="s">
        <v>188</v>
      </c>
      <c r="C327" s="39" t="s">
        <v>77</v>
      </c>
      <c r="D327" s="39" t="s">
        <v>2353</v>
      </c>
      <c r="E327" s="39" t="s">
        <v>495</v>
      </c>
      <c r="F327" s="39" t="s">
        <v>509</v>
      </c>
      <c r="G327" s="39" t="s">
        <v>1172</v>
      </c>
      <c r="H327" s="39">
        <v>1</v>
      </c>
      <c r="I327" s="39">
        <v>52859182</v>
      </c>
      <c r="J327" s="39" t="s">
        <v>501</v>
      </c>
      <c r="K327" s="39" t="s">
        <v>506</v>
      </c>
      <c r="L327" s="39" t="s">
        <v>1173</v>
      </c>
      <c r="M327" s="52">
        <v>0</v>
      </c>
      <c r="N327" s="52">
        <v>3.57</v>
      </c>
      <c r="O327" s="52">
        <v>-0.11</v>
      </c>
      <c r="P327" s="52">
        <v>60.46</v>
      </c>
      <c r="Q327" s="52">
        <v>59.28</v>
      </c>
      <c r="R327" s="52">
        <v>55.71</v>
      </c>
      <c r="S327" s="39" t="s">
        <v>501</v>
      </c>
      <c r="T327" s="39" t="s">
        <v>538</v>
      </c>
      <c r="U327" s="39">
        <v>1E-3</v>
      </c>
      <c r="V327" s="39" t="s">
        <v>503</v>
      </c>
      <c r="W327" s="39" t="s">
        <v>503</v>
      </c>
      <c r="X327" s="39" t="s">
        <v>503</v>
      </c>
    </row>
    <row r="328" spans="1:24" ht="15.5" hidden="1">
      <c r="A328" s="39" t="s">
        <v>494</v>
      </c>
      <c r="B328" s="39" t="s">
        <v>427</v>
      </c>
      <c r="C328" s="39" t="s">
        <v>77</v>
      </c>
      <c r="D328" s="39" t="s">
        <v>80</v>
      </c>
      <c r="E328" s="39" t="s">
        <v>495</v>
      </c>
      <c r="F328" s="39" t="s">
        <v>509</v>
      </c>
      <c r="G328" s="39" t="s">
        <v>1174</v>
      </c>
      <c r="H328" s="39">
        <v>5</v>
      </c>
      <c r="I328" s="39">
        <v>76932855</v>
      </c>
      <c r="J328" s="39" t="s">
        <v>498</v>
      </c>
      <c r="K328" s="39" t="s">
        <v>506</v>
      </c>
      <c r="L328" s="39" t="s">
        <v>1175</v>
      </c>
      <c r="M328" s="52">
        <v>0.85</v>
      </c>
      <c r="N328" s="52">
        <v>2.41</v>
      </c>
      <c r="O328" s="52">
        <v>2.89</v>
      </c>
      <c r="P328" s="52">
        <v>36.74</v>
      </c>
      <c r="Q328" s="52">
        <v>100</v>
      </c>
      <c r="R328" s="52">
        <v>94.43</v>
      </c>
      <c r="S328" s="39" t="s">
        <v>501</v>
      </c>
      <c r="T328" s="39" t="s">
        <v>538</v>
      </c>
      <c r="U328" s="39">
        <v>14.19</v>
      </c>
      <c r="V328" s="39" t="s">
        <v>503</v>
      </c>
      <c r="W328" s="39" t="s">
        <v>503</v>
      </c>
      <c r="X328" s="39" t="s">
        <v>503</v>
      </c>
    </row>
    <row r="329" spans="1:24" ht="15.5">
      <c r="A329" s="39" t="s">
        <v>494</v>
      </c>
      <c r="B329" s="39" t="s">
        <v>401</v>
      </c>
      <c r="C329" s="39" t="s">
        <v>77</v>
      </c>
      <c r="D329" s="39" t="s">
        <v>80</v>
      </c>
      <c r="E329" s="39" t="s">
        <v>495</v>
      </c>
      <c r="F329" s="39" t="s">
        <v>496</v>
      </c>
      <c r="G329" s="39" t="s">
        <v>1272</v>
      </c>
      <c r="H329" s="39">
        <v>19</v>
      </c>
      <c r="I329" s="39">
        <v>49514473</v>
      </c>
      <c r="J329" s="39" t="s">
        <v>499</v>
      </c>
      <c r="K329" s="39" t="s">
        <v>498</v>
      </c>
      <c r="L329" s="39" t="s">
        <v>1273</v>
      </c>
      <c r="M329" s="52">
        <v>1</v>
      </c>
      <c r="N329" s="52">
        <v>4.4400000000000004</v>
      </c>
      <c r="O329" s="52">
        <v>4.1900000000000004</v>
      </c>
      <c r="P329" s="52">
        <v>14.98</v>
      </c>
      <c r="Q329" s="52">
        <v>12.99</v>
      </c>
      <c r="R329" s="52">
        <v>15.39</v>
      </c>
      <c r="S329" s="39" t="s">
        <v>502</v>
      </c>
      <c r="T329" s="39" t="s">
        <v>502</v>
      </c>
      <c r="U329" s="39">
        <v>25.1</v>
      </c>
      <c r="V329" s="39" t="s">
        <v>503</v>
      </c>
      <c r="W329" s="39" t="s">
        <v>503</v>
      </c>
      <c r="X329" s="39" t="s">
        <v>503</v>
      </c>
    </row>
    <row r="330" spans="1:24" ht="15.5">
      <c r="A330" s="39" t="s">
        <v>494</v>
      </c>
      <c r="B330" s="39" t="s">
        <v>402</v>
      </c>
      <c r="C330" s="39" t="s">
        <v>83</v>
      </c>
      <c r="D330" s="39" t="s">
        <v>80</v>
      </c>
      <c r="E330" s="39" t="s">
        <v>787</v>
      </c>
      <c r="F330" s="39" t="s">
        <v>788</v>
      </c>
      <c r="G330" s="39" t="s">
        <v>1312</v>
      </c>
      <c r="H330" s="39">
        <v>3</v>
      </c>
      <c r="I330" s="39">
        <v>160146712</v>
      </c>
      <c r="J330" s="39" t="s">
        <v>1200</v>
      </c>
      <c r="K330" s="39" t="s">
        <v>506</v>
      </c>
      <c r="L330" s="39" t="s">
        <v>1313</v>
      </c>
      <c r="M330" s="52">
        <v>0.11</v>
      </c>
      <c r="N330" s="52">
        <v>4.93</v>
      </c>
      <c r="O330" s="52">
        <v>7.0000000000000007E-2</v>
      </c>
      <c r="P330" s="52">
        <v>2.25</v>
      </c>
      <c r="Q330" s="52">
        <v>3.76</v>
      </c>
      <c r="R330" s="52">
        <v>2.1800000000000002</v>
      </c>
      <c r="S330" s="39"/>
      <c r="T330" s="39"/>
      <c r="U330" s="39" t="s">
        <v>508</v>
      </c>
      <c r="V330" s="39"/>
      <c r="W330" s="39"/>
      <c r="X330" s="39"/>
    </row>
    <row r="331" spans="1:24" ht="15.5" hidden="1">
      <c r="A331" s="39" t="s">
        <v>504</v>
      </c>
      <c r="B331" s="39" t="s">
        <v>282</v>
      </c>
      <c r="C331" s="39" t="s">
        <v>77</v>
      </c>
      <c r="D331" s="39" t="s">
        <v>2353</v>
      </c>
      <c r="E331" s="39" t="s">
        <v>495</v>
      </c>
      <c r="F331" s="39" t="s">
        <v>509</v>
      </c>
      <c r="G331" s="39" t="s">
        <v>1179</v>
      </c>
      <c r="H331" s="39">
        <v>5</v>
      </c>
      <c r="I331" s="39">
        <v>140250564</v>
      </c>
      <c r="J331" s="39" t="s">
        <v>501</v>
      </c>
      <c r="K331" s="39" t="s">
        <v>506</v>
      </c>
      <c r="L331" s="39" t="s">
        <v>1180</v>
      </c>
      <c r="M331" s="52">
        <v>0</v>
      </c>
      <c r="N331" s="52">
        <v>0.91</v>
      </c>
      <c r="O331" s="52">
        <v>1.19</v>
      </c>
      <c r="P331" s="52" t="s">
        <v>508</v>
      </c>
      <c r="Q331" s="52" t="s">
        <v>508</v>
      </c>
      <c r="R331" s="52">
        <v>75.510000000000005</v>
      </c>
      <c r="S331" s="39" t="s">
        <v>501</v>
      </c>
      <c r="T331" s="39" t="s">
        <v>538</v>
      </c>
      <c r="U331" s="39">
        <v>3.5089999999999999</v>
      </c>
      <c r="V331" s="39" t="s">
        <v>503</v>
      </c>
      <c r="W331" s="39" t="s">
        <v>503</v>
      </c>
      <c r="X331" s="39" t="s">
        <v>503</v>
      </c>
    </row>
    <row r="332" spans="1:24" ht="15.5" hidden="1">
      <c r="A332" s="39" t="s">
        <v>2350</v>
      </c>
      <c r="B332" s="39">
        <v>40284</v>
      </c>
      <c r="C332" s="39" t="s">
        <v>77</v>
      </c>
      <c r="D332" s="39" t="s">
        <v>80</v>
      </c>
      <c r="E332" s="39" t="s">
        <v>768</v>
      </c>
      <c r="F332" s="39" t="s">
        <v>769</v>
      </c>
      <c r="G332" s="39" t="s">
        <v>1181</v>
      </c>
      <c r="H332" s="39">
        <v>5</v>
      </c>
      <c r="I332" s="39">
        <v>140228368</v>
      </c>
      <c r="J332" s="39" t="s">
        <v>506</v>
      </c>
      <c r="K332" s="39" t="s">
        <v>501</v>
      </c>
      <c r="L332" s="39" t="s">
        <v>1182</v>
      </c>
      <c r="M332" s="52">
        <v>0</v>
      </c>
      <c r="N332" s="52">
        <v>-0.5</v>
      </c>
      <c r="O332" s="52">
        <v>2.2000000000000002</v>
      </c>
      <c r="P332" s="52" t="s">
        <v>508</v>
      </c>
      <c r="Q332" s="52" t="s">
        <v>508</v>
      </c>
      <c r="R332" s="52">
        <v>80.47</v>
      </c>
      <c r="S332" s="39"/>
      <c r="T332" s="39"/>
      <c r="U332" s="39">
        <v>14.95</v>
      </c>
      <c r="V332" s="39"/>
      <c r="W332" s="39"/>
      <c r="X332" s="39"/>
    </row>
    <row r="333" spans="1:24" ht="15.5" hidden="1">
      <c r="A333" s="39" t="s">
        <v>494</v>
      </c>
      <c r="B333" s="39" t="s">
        <v>262</v>
      </c>
      <c r="C333" s="39" t="s">
        <v>77</v>
      </c>
      <c r="D333" s="39" t="s">
        <v>80</v>
      </c>
      <c r="E333" s="39" t="s">
        <v>768</v>
      </c>
      <c r="F333" s="39" t="s">
        <v>769</v>
      </c>
      <c r="G333" s="39" t="s">
        <v>1183</v>
      </c>
      <c r="H333" s="39">
        <v>5</v>
      </c>
      <c r="I333" s="39">
        <v>140724038</v>
      </c>
      <c r="J333" s="39" t="s">
        <v>498</v>
      </c>
      <c r="K333" s="39" t="s">
        <v>506</v>
      </c>
      <c r="L333" s="39" t="s">
        <v>1184</v>
      </c>
      <c r="M333" s="52">
        <v>0</v>
      </c>
      <c r="N333" s="52">
        <v>2.12</v>
      </c>
      <c r="O333" s="52">
        <v>2.39</v>
      </c>
      <c r="P333" s="52" t="s">
        <v>508</v>
      </c>
      <c r="Q333" s="52" t="s">
        <v>508</v>
      </c>
      <c r="R333" s="52">
        <v>51.43</v>
      </c>
      <c r="S333" s="39"/>
      <c r="T333" s="39"/>
      <c r="U333" s="39">
        <v>4.2000000000000003E-2</v>
      </c>
      <c r="V333" s="39"/>
      <c r="W333" s="39"/>
      <c r="X333" s="39"/>
    </row>
    <row r="334" spans="1:24" ht="15.5" hidden="1">
      <c r="A334" s="39" t="s">
        <v>494</v>
      </c>
      <c r="B334" s="39" t="s">
        <v>393</v>
      </c>
      <c r="C334" s="39" t="s">
        <v>83</v>
      </c>
      <c r="D334" s="39" t="s">
        <v>80</v>
      </c>
      <c r="E334" s="39" t="s">
        <v>495</v>
      </c>
      <c r="F334" s="39" t="s">
        <v>509</v>
      </c>
      <c r="G334" s="39" t="s">
        <v>1185</v>
      </c>
      <c r="H334" s="39">
        <v>7</v>
      </c>
      <c r="I334" s="39">
        <v>82583737</v>
      </c>
      <c r="J334" s="39" t="s">
        <v>498</v>
      </c>
      <c r="K334" s="39" t="s">
        <v>501</v>
      </c>
      <c r="L334" s="39" t="s">
        <v>1186</v>
      </c>
      <c r="M334" s="52">
        <v>1</v>
      </c>
      <c r="N334" s="52">
        <v>9.7200000000000006</v>
      </c>
      <c r="O334" s="52">
        <v>-4.32</v>
      </c>
      <c r="P334" s="52">
        <v>81.8</v>
      </c>
      <c r="Q334" s="52">
        <v>71.22</v>
      </c>
      <c r="R334" s="52">
        <v>65.92</v>
      </c>
      <c r="S334" s="39" t="s">
        <v>501</v>
      </c>
      <c r="T334" s="39" t="s">
        <v>512</v>
      </c>
      <c r="U334" s="39">
        <v>16.079999999999998</v>
      </c>
      <c r="V334" s="53">
        <v>1.66E-5</v>
      </c>
      <c r="W334" s="39" t="s">
        <v>503</v>
      </c>
      <c r="X334" s="39" t="s">
        <v>503</v>
      </c>
    </row>
    <row r="335" spans="1:24" ht="15.5">
      <c r="A335" s="39" t="s">
        <v>494</v>
      </c>
      <c r="B335" s="39" t="s">
        <v>403</v>
      </c>
      <c r="C335" s="39" t="s">
        <v>83</v>
      </c>
      <c r="D335" s="39" t="s">
        <v>80</v>
      </c>
      <c r="E335" s="39" t="s">
        <v>495</v>
      </c>
      <c r="F335" s="39" t="s">
        <v>496</v>
      </c>
      <c r="G335" s="39" t="s">
        <v>589</v>
      </c>
      <c r="H335" s="39">
        <v>3</v>
      </c>
      <c r="I335" s="39">
        <v>10107599</v>
      </c>
      <c r="J335" s="39" t="s">
        <v>501</v>
      </c>
      <c r="K335" s="39" t="s">
        <v>506</v>
      </c>
      <c r="L335" s="39" t="s">
        <v>590</v>
      </c>
      <c r="M335" s="52">
        <v>0</v>
      </c>
      <c r="N335" s="52">
        <v>3.75</v>
      </c>
      <c r="O335" s="52">
        <v>-0.25</v>
      </c>
      <c r="P335" s="52">
        <v>66.5</v>
      </c>
      <c r="Q335" s="52">
        <v>49.94</v>
      </c>
      <c r="R335" s="52">
        <v>31.25</v>
      </c>
      <c r="S335" s="39" t="s">
        <v>501</v>
      </c>
      <c r="T335" s="39" t="s">
        <v>512</v>
      </c>
      <c r="U335" s="39">
        <v>25.7</v>
      </c>
      <c r="V335" s="53">
        <v>8.2500000000000006E-6</v>
      </c>
      <c r="W335" s="39" t="s">
        <v>503</v>
      </c>
      <c r="X335" s="39" t="s">
        <v>503</v>
      </c>
    </row>
    <row r="336" spans="1:24" ht="15.5" hidden="1">
      <c r="A336" s="39" t="s">
        <v>504</v>
      </c>
      <c r="B336" s="39" t="s">
        <v>300</v>
      </c>
      <c r="C336" s="39" t="s">
        <v>77</v>
      </c>
      <c r="D336" s="39" t="s">
        <v>2353</v>
      </c>
      <c r="E336" s="39" t="s">
        <v>495</v>
      </c>
      <c r="F336" s="39" t="s">
        <v>509</v>
      </c>
      <c r="G336" s="39" t="s">
        <v>1190</v>
      </c>
      <c r="H336" s="39">
        <v>21</v>
      </c>
      <c r="I336" s="39">
        <v>47786870</v>
      </c>
      <c r="J336" s="39" t="s">
        <v>498</v>
      </c>
      <c r="K336" s="39" t="s">
        <v>499</v>
      </c>
      <c r="L336" s="39" t="s">
        <v>1191</v>
      </c>
      <c r="M336" s="52">
        <v>0</v>
      </c>
      <c r="N336" s="52">
        <v>3.04</v>
      </c>
      <c r="O336" s="52">
        <v>-2.0099999999999998</v>
      </c>
      <c r="P336" s="52">
        <v>36.29</v>
      </c>
      <c r="Q336" s="52">
        <v>18.02</v>
      </c>
      <c r="R336" s="52">
        <v>10.41</v>
      </c>
      <c r="S336" s="39" t="s">
        <v>501</v>
      </c>
      <c r="T336" s="39" t="s">
        <v>538</v>
      </c>
      <c r="U336" s="39">
        <v>16.18</v>
      </c>
      <c r="V336" s="53">
        <v>8.2600000000000005E-6</v>
      </c>
      <c r="W336" s="39" t="s">
        <v>503</v>
      </c>
      <c r="X336" s="39" t="s">
        <v>503</v>
      </c>
    </row>
    <row r="337" spans="1:24" ht="15.5" hidden="1">
      <c r="A337" s="39" t="s">
        <v>504</v>
      </c>
      <c r="B337" s="39" t="s">
        <v>437</v>
      </c>
      <c r="C337" s="39" t="s">
        <v>83</v>
      </c>
      <c r="D337" s="39" t="s">
        <v>80</v>
      </c>
      <c r="E337" s="39" t="s">
        <v>768</v>
      </c>
      <c r="F337" s="39" t="s">
        <v>769</v>
      </c>
      <c r="G337" s="39" t="s">
        <v>1192</v>
      </c>
      <c r="H337" s="39">
        <v>11</v>
      </c>
      <c r="I337" s="39">
        <v>65394481</v>
      </c>
      <c r="J337" s="39" t="s">
        <v>506</v>
      </c>
      <c r="K337" s="39" t="s">
        <v>501</v>
      </c>
      <c r="L337" s="39" t="s">
        <v>1193</v>
      </c>
      <c r="M337" s="52">
        <v>0.49</v>
      </c>
      <c r="N337" s="52">
        <v>5.67</v>
      </c>
      <c r="O337" s="52">
        <v>2.63</v>
      </c>
      <c r="P337" s="52" t="s">
        <v>508</v>
      </c>
      <c r="Q337" s="52">
        <v>12.21</v>
      </c>
      <c r="R337" s="52">
        <v>13.88</v>
      </c>
      <c r="S337" s="39"/>
      <c r="T337" s="39"/>
      <c r="U337" s="39">
        <v>16.72</v>
      </c>
      <c r="V337" s="39"/>
      <c r="W337" s="39"/>
      <c r="X337" s="39"/>
    </row>
    <row r="338" spans="1:24" ht="15.5">
      <c r="A338" s="39" t="s">
        <v>504</v>
      </c>
      <c r="B338" s="39" t="s">
        <v>404</v>
      </c>
      <c r="C338" s="39" t="s">
        <v>77</v>
      </c>
      <c r="D338" s="39" t="s">
        <v>2353</v>
      </c>
      <c r="E338" s="39" t="s">
        <v>495</v>
      </c>
      <c r="F338" s="39" t="s">
        <v>496</v>
      </c>
      <c r="G338" s="39" t="s">
        <v>553</v>
      </c>
      <c r="H338" s="39">
        <v>22</v>
      </c>
      <c r="I338" s="39">
        <v>29456587</v>
      </c>
      <c r="J338" s="39" t="s">
        <v>506</v>
      </c>
      <c r="K338" s="39" t="s">
        <v>501</v>
      </c>
      <c r="L338" s="39" t="s">
        <v>554</v>
      </c>
      <c r="M338" s="52">
        <v>0</v>
      </c>
      <c r="N338" s="52">
        <v>0.59</v>
      </c>
      <c r="O338" s="52">
        <v>-1.43</v>
      </c>
      <c r="P338" s="52" t="s">
        <v>508</v>
      </c>
      <c r="Q338" s="52" t="s">
        <v>508</v>
      </c>
      <c r="R338" s="52" t="s">
        <v>508</v>
      </c>
      <c r="S338" s="39" t="s">
        <v>501</v>
      </c>
      <c r="T338" s="39" t="s">
        <v>502</v>
      </c>
      <c r="U338" s="39">
        <v>34</v>
      </c>
      <c r="V338" s="53">
        <v>8.2399999999999997E-5</v>
      </c>
      <c r="W338" s="39">
        <v>2.0000000000000001E-4</v>
      </c>
      <c r="X338" s="39">
        <v>2.0000000000000001E-4</v>
      </c>
    </row>
    <row r="339" spans="1:24" ht="15.5" hidden="1">
      <c r="A339" s="39" t="s">
        <v>494</v>
      </c>
      <c r="B339" s="39" t="s">
        <v>425</v>
      </c>
      <c r="C339" s="39" t="s">
        <v>77</v>
      </c>
      <c r="D339" s="39" t="s">
        <v>80</v>
      </c>
      <c r="E339" s="39" t="s">
        <v>495</v>
      </c>
      <c r="F339" s="39" t="s">
        <v>509</v>
      </c>
      <c r="G339" s="39" t="s">
        <v>1195</v>
      </c>
      <c r="H339" s="39">
        <v>17</v>
      </c>
      <c r="I339" s="39">
        <v>48187361</v>
      </c>
      <c r="J339" s="39" t="s">
        <v>499</v>
      </c>
      <c r="K339" s="39" t="s">
        <v>498</v>
      </c>
      <c r="L339" s="39" t="s">
        <v>1196</v>
      </c>
      <c r="M339" s="52">
        <v>0.17</v>
      </c>
      <c r="N339" s="52">
        <v>2.76</v>
      </c>
      <c r="O339" s="52">
        <v>1.71</v>
      </c>
      <c r="P339" s="52">
        <v>53.97</v>
      </c>
      <c r="Q339" s="52">
        <v>7.33</v>
      </c>
      <c r="R339" s="52">
        <v>51.36</v>
      </c>
      <c r="S339" s="39" t="s">
        <v>501</v>
      </c>
      <c r="T339" s="39" t="s">
        <v>512</v>
      </c>
      <c r="U339" s="39">
        <v>24</v>
      </c>
      <c r="V339" s="39" t="s">
        <v>503</v>
      </c>
      <c r="W339" s="39" t="s">
        <v>503</v>
      </c>
      <c r="X339" s="39" t="s">
        <v>503</v>
      </c>
    </row>
    <row r="340" spans="1:24" ht="15.5" hidden="1">
      <c r="A340" s="39" t="s">
        <v>5</v>
      </c>
      <c r="B340" s="39" t="s">
        <v>152</v>
      </c>
      <c r="C340" s="39" t="s">
        <v>83</v>
      </c>
      <c r="D340" s="39" t="s">
        <v>2353</v>
      </c>
      <c r="E340" s="39" t="s">
        <v>495</v>
      </c>
      <c r="F340" s="39" t="s">
        <v>509</v>
      </c>
      <c r="G340" s="39" t="s">
        <v>1197</v>
      </c>
      <c r="H340" s="39">
        <v>1</v>
      </c>
      <c r="I340" s="39">
        <v>156883057</v>
      </c>
      <c r="J340" s="39" t="s">
        <v>506</v>
      </c>
      <c r="K340" s="39" t="s">
        <v>501</v>
      </c>
      <c r="L340" s="39" t="s">
        <v>1198</v>
      </c>
      <c r="M340" s="52">
        <v>0</v>
      </c>
      <c r="N340" s="52">
        <v>1.88</v>
      </c>
      <c r="O340" s="52">
        <v>-0.08</v>
      </c>
      <c r="P340" s="52">
        <v>66.69</v>
      </c>
      <c r="Q340" s="52">
        <v>30.43</v>
      </c>
      <c r="R340" s="52">
        <v>32.06</v>
      </c>
      <c r="S340" s="39" t="s">
        <v>501</v>
      </c>
      <c r="T340" s="39" t="s">
        <v>538</v>
      </c>
      <c r="U340" s="39">
        <v>23</v>
      </c>
      <c r="V340" s="53">
        <v>8.4700000000000002E-6</v>
      </c>
      <c r="W340" s="39" t="s">
        <v>503</v>
      </c>
      <c r="X340" s="39" t="s">
        <v>503</v>
      </c>
    </row>
    <row r="341" spans="1:24" ht="15.5">
      <c r="A341" s="39" t="s">
        <v>504</v>
      </c>
      <c r="B341" s="39" t="s">
        <v>404</v>
      </c>
      <c r="C341" s="39" t="s">
        <v>77</v>
      </c>
      <c r="D341" s="39" t="s">
        <v>2353</v>
      </c>
      <c r="E341" s="39" t="s">
        <v>495</v>
      </c>
      <c r="F341" s="39" t="s">
        <v>496</v>
      </c>
      <c r="G341" s="39" t="s">
        <v>642</v>
      </c>
      <c r="H341" s="39">
        <v>11</v>
      </c>
      <c r="I341" s="39">
        <v>61546805</v>
      </c>
      <c r="J341" s="39" t="s">
        <v>498</v>
      </c>
      <c r="K341" s="39" t="s">
        <v>499</v>
      </c>
      <c r="L341" s="39" t="s">
        <v>643</v>
      </c>
      <c r="M341" s="52">
        <v>1</v>
      </c>
      <c r="N341" s="52">
        <v>5.4</v>
      </c>
      <c r="O341" s="52">
        <v>2.39</v>
      </c>
      <c r="P341" s="52">
        <v>21.13</v>
      </c>
      <c r="Q341" s="52">
        <v>14.39</v>
      </c>
      <c r="R341" s="52">
        <v>48.2</v>
      </c>
      <c r="S341" s="39" t="s">
        <v>501</v>
      </c>
      <c r="T341" s="39" t="s">
        <v>502</v>
      </c>
      <c r="U341" s="39">
        <v>34</v>
      </c>
      <c r="V341" s="39" t="s">
        <v>503</v>
      </c>
      <c r="W341" s="39" t="s">
        <v>503</v>
      </c>
      <c r="X341" s="39" t="s">
        <v>503</v>
      </c>
    </row>
    <row r="342" spans="1:24" ht="15.5" hidden="1">
      <c r="A342" s="39" t="s">
        <v>532</v>
      </c>
      <c r="B342" s="39" t="s">
        <v>384</v>
      </c>
      <c r="C342" s="39" t="s">
        <v>83</v>
      </c>
      <c r="D342" s="39" t="s">
        <v>2353</v>
      </c>
      <c r="E342" s="39" t="s">
        <v>768</v>
      </c>
      <c r="F342" s="39" t="s">
        <v>769</v>
      </c>
      <c r="G342" s="39" t="s">
        <v>1202</v>
      </c>
      <c r="H342" s="39">
        <v>21</v>
      </c>
      <c r="I342" s="39">
        <v>45738376</v>
      </c>
      <c r="J342" s="39" t="s">
        <v>498</v>
      </c>
      <c r="K342" s="39" t="s">
        <v>499</v>
      </c>
      <c r="L342" s="39" t="s">
        <v>1203</v>
      </c>
      <c r="M342" s="52">
        <v>0</v>
      </c>
      <c r="N342" s="52">
        <v>1.64</v>
      </c>
      <c r="O342" s="52">
        <v>1.78</v>
      </c>
      <c r="P342" s="52">
        <v>47.9</v>
      </c>
      <c r="Q342" s="52">
        <v>2.48</v>
      </c>
      <c r="R342" s="52">
        <v>6.19</v>
      </c>
      <c r="S342" s="39" t="s">
        <v>503</v>
      </c>
      <c r="T342" s="39" t="s">
        <v>503</v>
      </c>
      <c r="U342" s="39">
        <v>10.98</v>
      </c>
      <c r="V342" s="39">
        <v>1E-4</v>
      </c>
      <c r="W342" s="39">
        <v>2.9999999999999997E-4</v>
      </c>
      <c r="X342" s="39" t="s">
        <v>503</v>
      </c>
    </row>
    <row r="343" spans="1:24" ht="15.5" hidden="1">
      <c r="A343" s="39" t="s">
        <v>494</v>
      </c>
      <c r="B343" s="39" t="s">
        <v>389</v>
      </c>
      <c r="C343" s="39" t="s">
        <v>77</v>
      </c>
      <c r="D343" s="39" t="s">
        <v>80</v>
      </c>
      <c r="E343" s="39" t="s">
        <v>495</v>
      </c>
      <c r="F343" s="39" t="s">
        <v>509</v>
      </c>
      <c r="G343" s="39" t="s">
        <v>1204</v>
      </c>
      <c r="H343" s="39">
        <v>16</v>
      </c>
      <c r="I343" s="39">
        <v>88787605</v>
      </c>
      <c r="J343" s="39" t="s">
        <v>506</v>
      </c>
      <c r="K343" s="39" t="s">
        <v>498</v>
      </c>
      <c r="L343" s="39" t="s">
        <v>1205</v>
      </c>
      <c r="M343" s="52">
        <v>0.54</v>
      </c>
      <c r="N343" s="52">
        <v>1.41</v>
      </c>
      <c r="O343" s="52">
        <v>-3.9</v>
      </c>
      <c r="P343" s="52">
        <v>49.3</v>
      </c>
      <c r="Q343" s="52">
        <v>6.24</v>
      </c>
      <c r="R343" s="52">
        <v>9.2200000000000006</v>
      </c>
      <c r="S343" s="39" t="s">
        <v>501</v>
      </c>
      <c r="T343" s="39" t="s">
        <v>538</v>
      </c>
      <c r="U343" s="39">
        <v>6.056</v>
      </c>
      <c r="V343" s="39" t="s">
        <v>503</v>
      </c>
      <c r="W343" s="39" t="s">
        <v>503</v>
      </c>
      <c r="X343" s="39" t="s">
        <v>503</v>
      </c>
    </row>
    <row r="344" spans="1:24" ht="15.5" hidden="1">
      <c r="A344" s="39" t="s">
        <v>494</v>
      </c>
      <c r="B344" s="39" t="s">
        <v>401</v>
      </c>
      <c r="C344" s="39" t="s">
        <v>77</v>
      </c>
      <c r="D344" s="39" t="s">
        <v>80</v>
      </c>
      <c r="E344" s="39" t="s">
        <v>495</v>
      </c>
      <c r="F344" s="39" t="s">
        <v>509</v>
      </c>
      <c r="G344" s="39" t="s">
        <v>1206</v>
      </c>
      <c r="H344" s="39">
        <v>16</v>
      </c>
      <c r="I344" s="39">
        <v>2164421</v>
      </c>
      <c r="J344" s="39" t="s">
        <v>498</v>
      </c>
      <c r="K344" s="39" t="s">
        <v>499</v>
      </c>
      <c r="L344" s="39" t="s">
        <v>1207</v>
      </c>
      <c r="M344" s="52">
        <v>1</v>
      </c>
      <c r="N344" s="52">
        <v>7.29</v>
      </c>
      <c r="O344" s="52">
        <v>-0.68</v>
      </c>
      <c r="P344" s="52">
        <v>45.04</v>
      </c>
      <c r="Q344" s="52">
        <v>16.04</v>
      </c>
      <c r="R344" s="52">
        <v>2.83</v>
      </c>
      <c r="S344" s="39" t="s">
        <v>501</v>
      </c>
      <c r="T344" s="39" t="s">
        <v>538</v>
      </c>
      <c r="U344" s="39">
        <v>1.7999999999999999E-2</v>
      </c>
      <c r="V344" s="39" t="s">
        <v>503</v>
      </c>
      <c r="W344" s="39" t="s">
        <v>503</v>
      </c>
      <c r="X344" s="39" t="s">
        <v>503</v>
      </c>
    </row>
    <row r="345" spans="1:24" ht="15.5">
      <c r="A345" s="39" t="s">
        <v>494</v>
      </c>
      <c r="B345" s="39" t="s">
        <v>406</v>
      </c>
      <c r="C345" s="39" t="s">
        <v>77</v>
      </c>
      <c r="D345" s="39" t="s">
        <v>2353</v>
      </c>
      <c r="E345" s="39" t="s">
        <v>495</v>
      </c>
      <c r="F345" s="39" t="s">
        <v>496</v>
      </c>
      <c r="G345" s="39" t="s">
        <v>743</v>
      </c>
      <c r="H345" s="39">
        <v>6</v>
      </c>
      <c r="I345" s="39">
        <v>144812077</v>
      </c>
      <c r="J345" s="39" t="s">
        <v>498</v>
      </c>
      <c r="K345" s="39" t="s">
        <v>506</v>
      </c>
      <c r="L345" s="39" t="s">
        <v>744</v>
      </c>
      <c r="M345" s="52">
        <v>0</v>
      </c>
      <c r="N345" s="52">
        <v>8.34</v>
      </c>
      <c r="O345" s="52">
        <v>-0.75</v>
      </c>
      <c r="P345" s="52">
        <v>18.23</v>
      </c>
      <c r="Q345" s="52">
        <v>6.61</v>
      </c>
      <c r="R345" s="52">
        <v>5.92</v>
      </c>
      <c r="S345" s="39" t="s">
        <v>501</v>
      </c>
      <c r="T345" s="39" t="s">
        <v>502</v>
      </c>
      <c r="U345" s="39">
        <v>26.1</v>
      </c>
      <c r="V345" s="39" t="s">
        <v>503</v>
      </c>
      <c r="W345" s="39" t="s">
        <v>503</v>
      </c>
      <c r="X345" s="39" t="s">
        <v>503</v>
      </c>
    </row>
    <row r="346" spans="1:24" ht="15.5">
      <c r="A346" s="39" t="s">
        <v>494</v>
      </c>
      <c r="B346" s="39" t="s">
        <v>409</v>
      </c>
      <c r="C346" s="39" t="s">
        <v>83</v>
      </c>
      <c r="D346" s="39" t="s">
        <v>80</v>
      </c>
      <c r="E346" s="39" t="s">
        <v>519</v>
      </c>
      <c r="F346" s="39" t="s">
        <v>496</v>
      </c>
      <c r="G346" s="39" t="s">
        <v>520</v>
      </c>
      <c r="H346" s="39">
        <v>7</v>
      </c>
      <c r="I346" s="39">
        <v>944753</v>
      </c>
      <c r="J346" s="39" t="s">
        <v>498</v>
      </c>
      <c r="K346" s="39" t="s">
        <v>499</v>
      </c>
      <c r="L346" s="39" t="s">
        <v>521</v>
      </c>
      <c r="M346" s="52">
        <v>0.66</v>
      </c>
      <c r="N346" s="52">
        <v>3.26</v>
      </c>
      <c r="O346" s="52">
        <v>1.19</v>
      </c>
      <c r="P346" s="52">
        <v>89.53</v>
      </c>
      <c r="Q346" s="52">
        <v>69.040000000000006</v>
      </c>
      <c r="R346" s="52">
        <v>51.47</v>
      </c>
      <c r="S346" s="39" t="s">
        <v>501</v>
      </c>
      <c r="T346" s="39" t="s">
        <v>502</v>
      </c>
      <c r="U346" s="39">
        <v>33</v>
      </c>
      <c r="V346" s="39" t="s">
        <v>503</v>
      </c>
      <c r="W346" s="39" t="s">
        <v>503</v>
      </c>
      <c r="X346" s="39" t="s">
        <v>503</v>
      </c>
    </row>
    <row r="347" spans="1:24" ht="15.5">
      <c r="A347" s="39" t="s">
        <v>494</v>
      </c>
      <c r="B347" s="39" t="s">
        <v>410</v>
      </c>
      <c r="C347" s="39" t="s">
        <v>83</v>
      </c>
      <c r="D347" s="39" t="s">
        <v>80</v>
      </c>
      <c r="E347" s="39" t="s">
        <v>495</v>
      </c>
      <c r="F347" s="39" t="s">
        <v>496</v>
      </c>
      <c r="G347" s="39" t="s">
        <v>1294</v>
      </c>
      <c r="H347" s="39">
        <v>5</v>
      </c>
      <c r="I347" s="39">
        <v>1064359</v>
      </c>
      <c r="J347" s="39" t="s">
        <v>498</v>
      </c>
      <c r="K347" s="39" t="s">
        <v>499</v>
      </c>
      <c r="L347" s="39" t="s">
        <v>1295</v>
      </c>
      <c r="M347" s="52">
        <v>0</v>
      </c>
      <c r="N347" s="52">
        <v>2.36</v>
      </c>
      <c r="O347" s="52">
        <v>1.65</v>
      </c>
      <c r="P347" s="52">
        <v>41.1</v>
      </c>
      <c r="Q347" s="52">
        <v>12.53</v>
      </c>
      <c r="R347" s="52">
        <v>48.18</v>
      </c>
      <c r="S347" s="39" t="s">
        <v>502</v>
      </c>
      <c r="T347" s="39" t="s">
        <v>512</v>
      </c>
      <c r="U347" s="39">
        <v>26.9</v>
      </c>
      <c r="V347" s="53">
        <v>3.5800000000000003E-5</v>
      </c>
      <c r="W347" s="39" t="s">
        <v>503</v>
      </c>
      <c r="X347" s="39" t="s">
        <v>503</v>
      </c>
    </row>
    <row r="348" spans="1:24" ht="15.5" hidden="1">
      <c r="A348" s="39" t="s">
        <v>504</v>
      </c>
      <c r="B348" s="39" t="s">
        <v>313</v>
      </c>
      <c r="C348" s="39" t="s">
        <v>77</v>
      </c>
      <c r="D348" s="39" t="s">
        <v>80</v>
      </c>
      <c r="E348" s="39" t="s">
        <v>768</v>
      </c>
      <c r="F348" s="39" t="s">
        <v>769</v>
      </c>
      <c r="G348" s="39" t="s">
        <v>1214</v>
      </c>
      <c r="H348" s="39">
        <v>7</v>
      </c>
      <c r="I348" s="39">
        <v>6038760</v>
      </c>
      <c r="J348" s="39" t="s">
        <v>498</v>
      </c>
      <c r="K348" s="39" t="s">
        <v>499</v>
      </c>
      <c r="L348" s="39" t="s">
        <v>1215</v>
      </c>
      <c r="M348" s="52">
        <v>0</v>
      </c>
      <c r="N348" s="52">
        <v>1.24</v>
      </c>
      <c r="O348" s="52">
        <v>0.04</v>
      </c>
      <c r="P348" s="52">
        <v>23.16</v>
      </c>
      <c r="Q348" s="52">
        <v>48.37</v>
      </c>
      <c r="R348" s="52">
        <v>38.57</v>
      </c>
      <c r="S348" s="39" t="s">
        <v>503</v>
      </c>
      <c r="T348" s="39" t="s">
        <v>503</v>
      </c>
      <c r="U348" s="39">
        <v>10.39</v>
      </c>
      <c r="V348" s="53">
        <v>8.2400000000000007E-6</v>
      </c>
      <c r="W348" s="39">
        <v>1E-4</v>
      </c>
      <c r="X348" s="39" t="s">
        <v>503</v>
      </c>
    </row>
    <row r="349" spans="1:24" ht="15.5">
      <c r="A349" s="39" t="s">
        <v>532</v>
      </c>
      <c r="B349" s="39" t="s">
        <v>415</v>
      </c>
      <c r="C349" s="39" t="s">
        <v>83</v>
      </c>
      <c r="D349" s="39" t="s">
        <v>2353</v>
      </c>
      <c r="E349" s="39" t="s">
        <v>495</v>
      </c>
      <c r="F349" s="39" t="s">
        <v>496</v>
      </c>
      <c r="G349" s="39" t="s">
        <v>745</v>
      </c>
      <c r="H349" s="39">
        <v>10</v>
      </c>
      <c r="I349" s="46">
        <v>1151132</v>
      </c>
      <c r="J349" s="39" t="s">
        <v>498</v>
      </c>
      <c r="K349" s="39" t="s">
        <v>499</v>
      </c>
      <c r="L349" s="39" t="s">
        <v>746</v>
      </c>
      <c r="M349" s="52">
        <v>1</v>
      </c>
      <c r="N349" s="52">
        <v>4.32</v>
      </c>
      <c r="O349" s="52">
        <v>2.88</v>
      </c>
      <c r="P349" s="52">
        <v>18.37</v>
      </c>
      <c r="Q349" s="52">
        <v>29.4</v>
      </c>
      <c r="R349" s="52">
        <v>28.5</v>
      </c>
      <c r="S349" s="39" t="s">
        <v>501</v>
      </c>
      <c r="T349" s="39" t="s">
        <v>502</v>
      </c>
      <c r="U349" s="39">
        <v>34</v>
      </c>
      <c r="V349" s="39" t="s">
        <v>503</v>
      </c>
      <c r="W349" s="39" t="s">
        <v>503</v>
      </c>
      <c r="X349" s="39" t="s">
        <v>503</v>
      </c>
    </row>
    <row r="350" spans="1:24" ht="15.5" hidden="1">
      <c r="A350" s="39" t="s">
        <v>494</v>
      </c>
      <c r="B350" s="39" t="s">
        <v>272</v>
      </c>
      <c r="C350" s="39" t="s">
        <v>83</v>
      </c>
      <c r="D350" s="39" t="s">
        <v>80</v>
      </c>
      <c r="E350" s="39" t="s">
        <v>495</v>
      </c>
      <c r="F350" s="39" t="s">
        <v>509</v>
      </c>
      <c r="G350" s="39" t="s">
        <v>677</v>
      </c>
      <c r="H350" s="39">
        <v>12</v>
      </c>
      <c r="I350" s="39">
        <v>133201368</v>
      </c>
      <c r="J350" s="39" t="s">
        <v>506</v>
      </c>
      <c r="K350" s="39" t="s">
        <v>501</v>
      </c>
      <c r="L350" s="39" t="s">
        <v>1219</v>
      </c>
      <c r="M350" s="52">
        <v>0</v>
      </c>
      <c r="N350" s="52">
        <v>5.0999999999999996</v>
      </c>
      <c r="O350" s="52">
        <v>1.57</v>
      </c>
      <c r="P350" s="52">
        <v>28.06</v>
      </c>
      <c r="Q350" s="52">
        <v>30.17</v>
      </c>
      <c r="R350" s="52">
        <v>11.26</v>
      </c>
      <c r="S350" s="39" t="s">
        <v>501</v>
      </c>
      <c r="T350" s="39" t="s">
        <v>538</v>
      </c>
      <c r="U350" s="39">
        <v>18.190000000000001</v>
      </c>
      <c r="V350" s="53">
        <v>2.48E-5</v>
      </c>
      <c r="W350" s="39" t="s">
        <v>503</v>
      </c>
      <c r="X350" s="39" t="s">
        <v>503</v>
      </c>
    </row>
    <row r="351" spans="1:24" ht="15.5" hidden="1">
      <c r="A351" s="39" t="s">
        <v>504</v>
      </c>
      <c r="B351" s="39" t="s">
        <v>296</v>
      </c>
      <c r="C351" s="39" t="s">
        <v>83</v>
      </c>
      <c r="D351" s="39" t="s">
        <v>2353</v>
      </c>
      <c r="E351" s="39" t="s">
        <v>768</v>
      </c>
      <c r="F351" s="39" t="s">
        <v>769</v>
      </c>
      <c r="G351" s="39" t="s">
        <v>1220</v>
      </c>
      <c r="H351" s="39">
        <v>3</v>
      </c>
      <c r="I351" s="39">
        <v>184084586</v>
      </c>
      <c r="J351" s="39" t="s">
        <v>506</v>
      </c>
      <c r="K351" s="39" t="s">
        <v>501</v>
      </c>
      <c r="L351" s="39" t="s">
        <v>1221</v>
      </c>
      <c r="M351" s="52">
        <v>0.9</v>
      </c>
      <c r="N351" s="52">
        <v>2.67</v>
      </c>
      <c r="O351" s="52">
        <v>1.59</v>
      </c>
      <c r="P351" s="52">
        <v>6.12</v>
      </c>
      <c r="Q351" s="52">
        <v>44.82</v>
      </c>
      <c r="R351" s="52">
        <v>46.96</v>
      </c>
      <c r="S351" s="39"/>
      <c r="T351" s="39"/>
      <c r="U351" s="39">
        <v>13.62</v>
      </c>
      <c r="V351" s="39"/>
      <c r="W351" s="39"/>
      <c r="X351" s="39"/>
    </row>
    <row r="352" spans="1:24" ht="15.5" hidden="1">
      <c r="A352" s="39" t="s">
        <v>494</v>
      </c>
      <c r="B352" s="39" t="s">
        <v>120</v>
      </c>
      <c r="C352" s="39" t="s">
        <v>77</v>
      </c>
      <c r="D352" s="39" t="s">
        <v>80</v>
      </c>
      <c r="E352" s="39" t="s">
        <v>768</v>
      </c>
      <c r="F352" s="39" t="s">
        <v>769</v>
      </c>
      <c r="G352" s="39" t="s">
        <v>679</v>
      </c>
      <c r="H352" s="39">
        <v>16</v>
      </c>
      <c r="I352" s="39">
        <v>4935125</v>
      </c>
      <c r="J352" s="39" t="s">
        <v>498</v>
      </c>
      <c r="K352" s="39" t="s">
        <v>499</v>
      </c>
      <c r="L352" s="39" t="s">
        <v>1222</v>
      </c>
      <c r="M352" s="52">
        <v>0</v>
      </c>
      <c r="N352" s="52">
        <v>1.27</v>
      </c>
      <c r="O352" s="52">
        <v>-4.37</v>
      </c>
      <c r="P352" s="52">
        <v>70.08</v>
      </c>
      <c r="Q352" s="52">
        <v>52.99</v>
      </c>
      <c r="R352" s="52">
        <v>63.75</v>
      </c>
      <c r="S352" s="39"/>
      <c r="T352" s="39"/>
      <c r="U352" s="39">
        <v>11.62</v>
      </c>
      <c r="V352" s="39"/>
      <c r="W352" s="39"/>
      <c r="X352" s="39"/>
    </row>
    <row r="353" spans="1:24" ht="15.5">
      <c r="A353" s="39" t="s">
        <v>494</v>
      </c>
      <c r="B353" s="39" t="s">
        <v>416</v>
      </c>
      <c r="C353" s="39" t="s">
        <v>77</v>
      </c>
      <c r="D353" s="39" t="s">
        <v>80</v>
      </c>
      <c r="E353" s="39" t="s">
        <v>495</v>
      </c>
      <c r="F353" s="39" t="s">
        <v>496</v>
      </c>
      <c r="G353" s="39" t="s">
        <v>565</v>
      </c>
      <c r="H353" s="39">
        <v>2</v>
      </c>
      <c r="I353" s="39">
        <v>55449391</v>
      </c>
      <c r="J353" s="39" t="s">
        <v>499</v>
      </c>
      <c r="K353" s="39" t="s">
        <v>501</v>
      </c>
      <c r="L353" s="39" t="s">
        <v>566</v>
      </c>
      <c r="M353" s="52">
        <v>0</v>
      </c>
      <c r="N353" s="52">
        <v>-7.0000000000000007E-2</v>
      </c>
      <c r="O353" s="52">
        <v>-2.8</v>
      </c>
      <c r="P353" s="52">
        <v>99.46</v>
      </c>
      <c r="Q353" s="52">
        <v>77.94</v>
      </c>
      <c r="R353" s="52">
        <v>77.55</v>
      </c>
      <c r="S353" s="39" t="s">
        <v>501</v>
      </c>
      <c r="T353" s="39" t="s">
        <v>502</v>
      </c>
      <c r="U353" s="39">
        <v>27.3</v>
      </c>
      <c r="V353" s="39" t="s">
        <v>503</v>
      </c>
      <c r="W353" s="39" t="s">
        <v>503</v>
      </c>
      <c r="X353" s="39" t="s">
        <v>503</v>
      </c>
    </row>
    <row r="354" spans="1:24" ht="15.5" hidden="1">
      <c r="A354" s="39" t="s">
        <v>2350</v>
      </c>
      <c r="B354" s="39">
        <v>48406</v>
      </c>
      <c r="C354" s="39" t="s">
        <v>77</v>
      </c>
      <c r="D354" s="39" t="s">
        <v>80</v>
      </c>
      <c r="E354" s="39" t="s">
        <v>768</v>
      </c>
      <c r="F354" s="39" t="s">
        <v>769</v>
      </c>
      <c r="G354" s="39" t="s">
        <v>1225</v>
      </c>
      <c r="H354" s="39">
        <v>2</v>
      </c>
      <c r="I354" s="39">
        <v>27361159</v>
      </c>
      <c r="J354" s="39" t="s">
        <v>498</v>
      </c>
      <c r="K354" s="39" t="s">
        <v>499</v>
      </c>
      <c r="L354" s="39" t="s">
        <v>1226</v>
      </c>
      <c r="M354" s="52" t="s">
        <v>508</v>
      </c>
      <c r="N354" s="52" t="s">
        <v>508</v>
      </c>
      <c r="O354" s="52" t="s">
        <v>508</v>
      </c>
      <c r="P354" s="52">
        <v>75.83</v>
      </c>
      <c r="Q354" s="52" t="s">
        <v>508</v>
      </c>
      <c r="R354" s="52">
        <v>94.03</v>
      </c>
      <c r="S354" s="39" t="s">
        <v>503</v>
      </c>
      <c r="T354" s="39" t="s">
        <v>503</v>
      </c>
      <c r="U354" s="39">
        <v>0.53300000000000003</v>
      </c>
      <c r="V354" s="39" t="s">
        <v>503</v>
      </c>
      <c r="W354" s="39" t="s">
        <v>503</v>
      </c>
      <c r="X354" s="39" t="s">
        <v>503</v>
      </c>
    </row>
    <row r="355" spans="1:24" ht="15.5" hidden="1">
      <c r="A355" s="39" t="s">
        <v>504</v>
      </c>
      <c r="B355" s="39" t="s">
        <v>279</v>
      </c>
      <c r="C355" s="39" t="s">
        <v>77</v>
      </c>
      <c r="D355" s="39" t="s">
        <v>2353</v>
      </c>
      <c r="E355" s="39" t="s">
        <v>768</v>
      </c>
      <c r="F355" s="39" t="s">
        <v>769</v>
      </c>
      <c r="G355" s="39" t="s">
        <v>1227</v>
      </c>
      <c r="H355" s="39">
        <v>16</v>
      </c>
      <c r="I355" s="39">
        <v>31096484</v>
      </c>
      <c r="J355" s="39" t="s">
        <v>498</v>
      </c>
      <c r="K355" s="39" t="s">
        <v>499</v>
      </c>
      <c r="L355" s="39" t="s">
        <v>1228</v>
      </c>
      <c r="M355" s="52">
        <v>0</v>
      </c>
      <c r="N355" s="52">
        <v>0.13</v>
      </c>
      <c r="O355" s="52">
        <v>-1.01</v>
      </c>
      <c r="P355" s="52">
        <v>58.23</v>
      </c>
      <c r="Q355" s="52">
        <v>55.78</v>
      </c>
      <c r="R355" s="52">
        <v>65.680000000000007</v>
      </c>
      <c r="S355" s="39" t="s">
        <v>503</v>
      </c>
      <c r="T355" s="39" t="s">
        <v>503</v>
      </c>
      <c r="U355" s="39">
        <v>11.97</v>
      </c>
      <c r="V355" s="53">
        <v>8.5599999999999994E-5</v>
      </c>
      <c r="W355" s="39" t="s">
        <v>503</v>
      </c>
      <c r="X355" s="39" t="s">
        <v>503</v>
      </c>
    </row>
    <row r="356" spans="1:24" ht="15.5" hidden="1">
      <c r="A356" s="39" t="s">
        <v>494</v>
      </c>
      <c r="B356" s="39" t="s">
        <v>255</v>
      </c>
      <c r="C356" s="39" t="s">
        <v>77</v>
      </c>
      <c r="D356" s="39" t="s">
        <v>80</v>
      </c>
      <c r="E356" s="39" t="s">
        <v>495</v>
      </c>
      <c r="F356" s="39" t="s">
        <v>509</v>
      </c>
      <c r="G356" s="39" t="s">
        <v>1229</v>
      </c>
      <c r="H356" s="39">
        <v>2</v>
      </c>
      <c r="I356" s="39">
        <v>231937046</v>
      </c>
      <c r="J356" s="39" t="s">
        <v>498</v>
      </c>
      <c r="K356" s="39" t="s">
        <v>506</v>
      </c>
      <c r="L356" s="39" t="s">
        <v>1230</v>
      </c>
      <c r="M356" s="52">
        <v>1</v>
      </c>
      <c r="N356" s="52">
        <v>6.17</v>
      </c>
      <c r="O356" s="52">
        <v>3.21</v>
      </c>
      <c r="P356" s="52">
        <v>3.04</v>
      </c>
      <c r="Q356" s="52">
        <v>5.07</v>
      </c>
      <c r="R356" s="52">
        <v>6.22</v>
      </c>
      <c r="S356" s="39" t="s">
        <v>501</v>
      </c>
      <c r="T356" s="39" t="s">
        <v>538</v>
      </c>
      <c r="U356" s="39">
        <v>23.5</v>
      </c>
      <c r="V356" s="39" t="s">
        <v>503</v>
      </c>
      <c r="W356" s="39" t="s">
        <v>503</v>
      </c>
      <c r="X356" s="39" t="s">
        <v>503</v>
      </c>
    </row>
    <row r="357" spans="1:24" ht="15.5" hidden="1">
      <c r="A357" s="39" t="s">
        <v>494</v>
      </c>
      <c r="B357" s="39" t="s">
        <v>309</v>
      </c>
      <c r="C357" s="39" t="s">
        <v>83</v>
      </c>
      <c r="D357" s="39" t="s">
        <v>80</v>
      </c>
      <c r="E357" s="39" t="s">
        <v>768</v>
      </c>
      <c r="F357" s="39" t="s">
        <v>769</v>
      </c>
      <c r="G357" s="39" t="s">
        <v>1231</v>
      </c>
      <c r="H357" s="39">
        <v>9</v>
      </c>
      <c r="I357" s="39">
        <v>130887718</v>
      </c>
      <c r="J357" s="39" t="s">
        <v>498</v>
      </c>
      <c r="K357" s="39" t="s">
        <v>506</v>
      </c>
      <c r="L357" s="39" t="s">
        <v>1232</v>
      </c>
      <c r="M357" s="52">
        <v>0</v>
      </c>
      <c r="N357" s="52">
        <v>1.1000000000000001</v>
      </c>
      <c r="O357" s="52">
        <v>1.06</v>
      </c>
      <c r="P357" s="52">
        <v>77.069999999999993</v>
      </c>
      <c r="Q357" s="52">
        <v>44.26</v>
      </c>
      <c r="R357" s="52">
        <v>50.06</v>
      </c>
      <c r="S357" s="39"/>
      <c r="T357" s="39"/>
      <c r="U357" s="39">
        <v>13.24</v>
      </c>
      <c r="V357" s="39"/>
      <c r="W357" s="39"/>
      <c r="X357" s="39"/>
    </row>
    <row r="358" spans="1:24" ht="15.5" hidden="1">
      <c r="A358" s="39" t="s">
        <v>532</v>
      </c>
      <c r="B358" s="39" t="s">
        <v>202</v>
      </c>
      <c r="C358" s="39" t="s">
        <v>77</v>
      </c>
      <c r="D358" s="39" t="s">
        <v>2353</v>
      </c>
      <c r="E358" s="39" t="s">
        <v>768</v>
      </c>
      <c r="F358" s="39" t="s">
        <v>769</v>
      </c>
      <c r="G358" s="39" t="s">
        <v>1233</v>
      </c>
      <c r="H358" s="39">
        <v>19</v>
      </c>
      <c r="I358" s="46">
        <v>50357698</v>
      </c>
      <c r="J358" s="39" t="s">
        <v>506</v>
      </c>
      <c r="K358" s="39" t="s">
        <v>501</v>
      </c>
      <c r="L358" s="39" t="s">
        <v>1234</v>
      </c>
      <c r="M358" s="52">
        <v>0.36</v>
      </c>
      <c r="N358" s="52">
        <v>3.18</v>
      </c>
      <c r="O358" s="52">
        <v>-0.49</v>
      </c>
      <c r="P358" s="52">
        <v>20.75</v>
      </c>
      <c r="Q358" s="52">
        <v>5.99</v>
      </c>
      <c r="R358" s="52">
        <v>6</v>
      </c>
      <c r="S358" s="39" t="s">
        <v>503</v>
      </c>
      <c r="T358" s="39" t="s">
        <v>503</v>
      </c>
      <c r="U358" s="39">
        <v>20.9</v>
      </c>
      <c r="V358" s="53">
        <v>8.2800000000000003E-6</v>
      </c>
      <c r="W358" s="39" t="s">
        <v>503</v>
      </c>
      <c r="X358" s="39" t="s">
        <v>503</v>
      </c>
    </row>
    <row r="359" spans="1:24" ht="15.5">
      <c r="A359" s="39" t="s">
        <v>494</v>
      </c>
      <c r="B359" s="39" t="s">
        <v>417</v>
      </c>
      <c r="C359" s="39" t="s">
        <v>77</v>
      </c>
      <c r="D359" s="39" t="s">
        <v>80</v>
      </c>
      <c r="E359" s="39" t="s">
        <v>806</v>
      </c>
      <c r="F359" s="39" t="s">
        <v>788</v>
      </c>
      <c r="G359" s="39" t="s">
        <v>1210</v>
      </c>
      <c r="H359" s="39">
        <v>2</v>
      </c>
      <c r="I359" s="39">
        <v>43989480</v>
      </c>
      <c r="J359" s="39" t="s">
        <v>498</v>
      </c>
      <c r="K359" s="39" t="s">
        <v>499</v>
      </c>
      <c r="L359" s="39" t="s">
        <v>1211</v>
      </c>
      <c r="M359" s="52">
        <v>0</v>
      </c>
      <c r="N359" s="52">
        <v>1.59</v>
      </c>
      <c r="O359" s="52">
        <v>-3.3</v>
      </c>
      <c r="P359" s="52">
        <v>15.76</v>
      </c>
      <c r="Q359" s="52">
        <v>54.32</v>
      </c>
      <c r="R359" s="52">
        <v>25.36</v>
      </c>
      <c r="S359" s="39" t="s">
        <v>503</v>
      </c>
      <c r="T359" s="39" t="s">
        <v>503</v>
      </c>
      <c r="U359" s="39">
        <v>46</v>
      </c>
      <c r="V359" s="39" t="s">
        <v>503</v>
      </c>
      <c r="W359" s="39" t="s">
        <v>503</v>
      </c>
      <c r="X359" s="39" t="s">
        <v>503</v>
      </c>
    </row>
    <row r="360" spans="1:24" ht="15.5">
      <c r="A360" s="39" t="s">
        <v>494</v>
      </c>
      <c r="B360" s="39" t="s">
        <v>418</v>
      </c>
      <c r="C360" s="39" t="s">
        <v>83</v>
      </c>
      <c r="D360" s="39" t="s">
        <v>80</v>
      </c>
      <c r="E360" s="39" t="s">
        <v>902</v>
      </c>
      <c r="F360" s="39" t="s">
        <v>788</v>
      </c>
      <c r="G360" s="39" t="s">
        <v>992</v>
      </c>
      <c r="H360" s="39">
        <v>3</v>
      </c>
      <c r="I360" s="39">
        <v>71026123</v>
      </c>
      <c r="J360" s="39" t="s">
        <v>498</v>
      </c>
      <c r="K360" s="39" t="s">
        <v>993</v>
      </c>
      <c r="L360" s="39" t="s">
        <v>994</v>
      </c>
      <c r="M360" s="52">
        <v>1</v>
      </c>
      <c r="N360" s="52">
        <v>5.28</v>
      </c>
      <c r="O360" s="52">
        <v>3</v>
      </c>
      <c r="P360" s="52" t="s">
        <v>508</v>
      </c>
      <c r="Q360" s="52">
        <v>6.12</v>
      </c>
      <c r="R360" s="52">
        <v>28.39</v>
      </c>
      <c r="S360" s="39"/>
      <c r="T360" s="39"/>
      <c r="U360" s="39" t="s">
        <v>508</v>
      </c>
      <c r="V360" s="39"/>
      <c r="W360" s="39"/>
      <c r="X360" s="39"/>
    </row>
    <row r="361" spans="1:24" ht="15.5" hidden="1">
      <c r="A361" s="39" t="s">
        <v>504</v>
      </c>
      <c r="B361" s="39" t="s">
        <v>315</v>
      </c>
      <c r="C361" s="39" t="s">
        <v>77</v>
      </c>
      <c r="D361" s="39" t="s">
        <v>2353</v>
      </c>
      <c r="E361" s="39" t="s">
        <v>495</v>
      </c>
      <c r="F361" s="39" t="s">
        <v>509</v>
      </c>
      <c r="G361" s="39" t="s">
        <v>1239</v>
      </c>
      <c r="H361" s="39">
        <v>1</v>
      </c>
      <c r="I361" s="39">
        <v>202124690</v>
      </c>
      <c r="J361" s="39" t="s">
        <v>506</v>
      </c>
      <c r="K361" s="39" t="s">
        <v>501</v>
      </c>
      <c r="L361" s="39" t="s">
        <v>1240</v>
      </c>
      <c r="M361" s="52">
        <v>0</v>
      </c>
      <c r="N361" s="52">
        <v>1.34</v>
      </c>
      <c r="O361" s="52">
        <v>-0.05</v>
      </c>
      <c r="P361" s="52">
        <v>50.2</v>
      </c>
      <c r="Q361" s="52">
        <v>74.98</v>
      </c>
      <c r="R361" s="52">
        <v>83.77</v>
      </c>
      <c r="S361" s="39" t="s">
        <v>501</v>
      </c>
      <c r="T361" s="39" t="s">
        <v>512</v>
      </c>
      <c r="U361" s="39">
        <v>24.6</v>
      </c>
      <c r="V361" s="39" t="s">
        <v>503</v>
      </c>
      <c r="W361" s="39" t="s">
        <v>503</v>
      </c>
      <c r="X361" s="39" t="s">
        <v>503</v>
      </c>
    </row>
    <row r="362" spans="1:24" ht="15.5">
      <c r="A362" s="39" t="s">
        <v>494</v>
      </c>
      <c r="B362" s="39" t="s">
        <v>418</v>
      </c>
      <c r="C362" s="39" t="s">
        <v>83</v>
      </c>
      <c r="D362" s="39" t="s">
        <v>80</v>
      </c>
      <c r="E362" s="39" t="s">
        <v>495</v>
      </c>
      <c r="F362" s="39" t="s">
        <v>496</v>
      </c>
      <c r="G362" s="39" t="s">
        <v>802</v>
      </c>
      <c r="H362" s="39">
        <v>17</v>
      </c>
      <c r="I362" s="39">
        <v>7989345</v>
      </c>
      <c r="J362" s="39" t="s">
        <v>506</v>
      </c>
      <c r="K362" s="39" t="s">
        <v>501</v>
      </c>
      <c r="L362" s="39" t="s">
        <v>803</v>
      </c>
      <c r="M362" s="52">
        <v>0.17</v>
      </c>
      <c r="N362" s="52">
        <v>3.58</v>
      </c>
      <c r="O362" s="52">
        <v>2.59</v>
      </c>
      <c r="P362" s="52">
        <v>67.08</v>
      </c>
      <c r="Q362" s="52">
        <v>100</v>
      </c>
      <c r="R362" s="52">
        <v>91.97</v>
      </c>
      <c r="S362" s="39" t="s">
        <v>502</v>
      </c>
      <c r="T362" s="39" t="s">
        <v>512</v>
      </c>
      <c r="U362" s="39">
        <v>29</v>
      </c>
      <c r="V362" s="53">
        <v>8.2700000000000004E-6</v>
      </c>
      <c r="W362" s="39" t="s">
        <v>503</v>
      </c>
      <c r="X362" s="39" t="s">
        <v>503</v>
      </c>
    </row>
    <row r="363" spans="1:24" ht="15.5" hidden="1">
      <c r="A363" s="39" t="s">
        <v>494</v>
      </c>
      <c r="B363" s="39" t="s">
        <v>432</v>
      </c>
      <c r="C363" s="39" t="s">
        <v>83</v>
      </c>
      <c r="D363" s="39" t="s">
        <v>80</v>
      </c>
      <c r="E363" s="39" t="s">
        <v>768</v>
      </c>
      <c r="F363" s="39" t="s">
        <v>769</v>
      </c>
      <c r="G363" s="39" t="s">
        <v>1244</v>
      </c>
      <c r="H363" s="39">
        <v>5</v>
      </c>
      <c r="I363" s="39">
        <v>159849400</v>
      </c>
      <c r="J363" s="39" t="s">
        <v>498</v>
      </c>
      <c r="K363" s="39" t="s">
        <v>501</v>
      </c>
      <c r="L363" s="39" t="s">
        <v>1245</v>
      </c>
      <c r="M363" s="52">
        <v>0.17</v>
      </c>
      <c r="N363" s="52">
        <v>1.63</v>
      </c>
      <c r="O363" s="52">
        <v>0.42</v>
      </c>
      <c r="P363" s="52">
        <v>4.96</v>
      </c>
      <c r="Q363" s="52">
        <v>20.38</v>
      </c>
      <c r="R363" s="52">
        <v>50.37</v>
      </c>
      <c r="S363" s="39"/>
      <c r="T363" s="39"/>
      <c r="U363" s="39">
        <v>7.5350000000000001</v>
      </c>
      <c r="V363" s="39"/>
      <c r="W363" s="39"/>
      <c r="X363" s="39"/>
    </row>
    <row r="364" spans="1:24" ht="15.5" hidden="1">
      <c r="A364" s="39" t="s">
        <v>2350</v>
      </c>
      <c r="B364" s="39" t="s">
        <v>472</v>
      </c>
      <c r="C364" s="39" t="s">
        <v>77</v>
      </c>
      <c r="D364" s="39" t="s">
        <v>80</v>
      </c>
      <c r="E364" s="39" t="s">
        <v>495</v>
      </c>
      <c r="F364" s="39" t="s">
        <v>509</v>
      </c>
      <c r="G364" s="39" t="s">
        <v>1246</v>
      </c>
      <c r="H364" s="39">
        <v>3</v>
      </c>
      <c r="I364" s="39">
        <v>157160413</v>
      </c>
      <c r="J364" s="39" t="s">
        <v>501</v>
      </c>
      <c r="K364" s="39" t="s">
        <v>506</v>
      </c>
      <c r="L364" s="39" t="s">
        <v>1247</v>
      </c>
      <c r="M364" s="52">
        <v>0.01</v>
      </c>
      <c r="N364" s="52">
        <v>1.32</v>
      </c>
      <c r="O364" s="52">
        <v>0.41</v>
      </c>
      <c r="P364" s="52">
        <v>23.83</v>
      </c>
      <c r="Q364" s="52">
        <v>66.55</v>
      </c>
      <c r="R364" s="52">
        <v>80.38</v>
      </c>
      <c r="S364" s="39" t="s">
        <v>501</v>
      </c>
      <c r="T364" s="39" t="s">
        <v>538</v>
      </c>
      <c r="U364" s="39">
        <v>5.1999999999999998E-2</v>
      </c>
      <c r="V364" s="53">
        <v>1.6500000000000001E-5</v>
      </c>
      <c r="W364" s="39" t="s">
        <v>503</v>
      </c>
      <c r="X364" s="39" t="s">
        <v>503</v>
      </c>
    </row>
    <row r="365" spans="1:24" ht="15.5" hidden="1">
      <c r="A365" s="39" t="s">
        <v>504</v>
      </c>
      <c r="B365" s="39" t="s">
        <v>330</v>
      </c>
      <c r="C365" s="39" t="s">
        <v>77</v>
      </c>
      <c r="D365" s="39" t="s">
        <v>2353</v>
      </c>
      <c r="E365" s="39" t="s">
        <v>768</v>
      </c>
      <c r="F365" s="39" t="s">
        <v>769</v>
      </c>
      <c r="G365" s="39" t="s">
        <v>1248</v>
      </c>
      <c r="H365" s="39">
        <v>8</v>
      </c>
      <c r="I365" s="39">
        <v>52384791</v>
      </c>
      <c r="J365" s="39" t="s">
        <v>506</v>
      </c>
      <c r="K365" s="39" t="s">
        <v>501</v>
      </c>
      <c r="L365" s="39" t="s">
        <v>1249</v>
      </c>
      <c r="M365" s="52">
        <v>0</v>
      </c>
      <c r="N365" s="52">
        <v>0.47</v>
      </c>
      <c r="O365" s="52">
        <v>-0.72</v>
      </c>
      <c r="P365" s="52" t="s">
        <v>508</v>
      </c>
      <c r="Q365" s="52" t="s">
        <v>508</v>
      </c>
      <c r="R365" s="52" t="s">
        <v>508</v>
      </c>
      <c r="S365" s="39"/>
      <c r="T365" s="39"/>
      <c r="U365" s="39">
        <v>10.49</v>
      </c>
      <c r="V365" s="39"/>
      <c r="W365" s="39"/>
      <c r="X365" s="39"/>
    </row>
    <row r="366" spans="1:24" ht="15.5" hidden="1">
      <c r="A366" s="39" t="s">
        <v>494</v>
      </c>
      <c r="B366" s="39" t="s">
        <v>417</v>
      </c>
      <c r="C366" s="39" t="s">
        <v>77</v>
      </c>
      <c r="D366" s="39" t="s">
        <v>80</v>
      </c>
      <c r="E366" s="39" t="s">
        <v>495</v>
      </c>
      <c r="F366" s="39" t="s">
        <v>509</v>
      </c>
      <c r="G366" s="39" t="s">
        <v>1250</v>
      </c>
      <c r="H366" s="39">
        <v>6</v>
      </c>
      <c r="I366" s="39">
        <v>163836342</v>
      </c>
      <c r="J366" s="39" t="s">
        <v>506</v>
      </c>
      <c r="K366" s="39" t="s">
        <v>498</v>
      </c>
      <c r="L366" s="39" t="s">
        <v>1251</v>
      </c>
      <c r="M366" s="52">
        <v>0.96</v>
      </c>
      <c r="N366" s="52">
        <v>3.5</v>
      </c>
      <c r="O366" s="52">
        <v>2.86</v>
      </c>
      <c r="P366" s="52">
        <v>15.09</v>
      </c>
      <c r="Q366" s="52">
        <v>2.95</v>
      </c>
      <c r="R366" s="52">
        <v>1.74</v>
      </c>
      <c r="S366" s="39" t="s">
        <v>501</v>
      </c>
      <c r="T366" s="39" t="s">
        <v>538</v>
      </c>
      <c r="U366" s="39">
        <v>2.9460000000000002</v>
      </c>
      <c r="V366" s="39" t="s">
        <v>503</v>
      </c>
      <c r="W366" s="39" t="s">
        <v>503</v>
      </c>
      <c r="X366" s="39" t="s">
        <v>503</v>
      </c>
    </row>
    <row r="367" spans="1:24" ht="15.5" hidden="1">
      <c r="A367" s="39" t="s">
        <v>2350</v>
      </c>
      <c r="B367" s="39" t="s">
        <v>470</v>
      </c>
      <c r="C367" s="39" t="s">
        <v>77</v>
      </c>
      <c r="D367" s="39" t="s">
        <v>80</v>
      </c>
      <c r="E367" s="39" t="s">
        <v>768</v>
      </c>
      <c r="F367" s="39" t="s">
        <v>769</v>
      </c>
      <c r="G367" s="39" t="s">
        <v>1252</v>
      </c>
      <c r="H367" s="39">
        <v>22</v>
      </c>
      <c r="I367" s="39">
        <v>37637647</v>
      </c>
      <c r="J367" s="39" t="s">
        <v>498</v>
      </c>
      <c r="K367" s="39" t="s">
        <v>499</v>
      </c>
      <c r="L367" s="39" t="s">
        <v>1253</v>
      </c>
      <c r="M367" s="52">
        <v>0.87</v>
      </c>
      <c r="N367" s="52">
        <v>2.52</v>
      </c>
      <c r="O367" s="52">
        <v>3.16</v>
      </c>
      <c r="P367" s="52">
        <v>47.08</v>
      </c>
      <c r="Q367" s="52">
        <v>63.23</v>
      </c>
      <c r="R367" s="52">
        <v>80.38</v>
      </c>
      <c r="S367" s="39" t="s">
        <v>503</v>
      </c>
      <c r="T367" s="39" t="s">
        <v>503</v>
      </c>
      <c r="U367" s="39">
        <v>6.3440000000000003</v>
      </c>
      <c r="V367" s="53">
        <v>1.6500000000000001E-5</v>
      </c>
      <c r="W367" s="39" t="s">
        <v>503</v>
      </c>
      <c r="X367" s="39" t="s">
        <v>503</v>
      </c>
    </row>
    <row r="368" spans="1:24" ht="15.5">
      <c r="A368" s="39" t="s">
        <v>494</v>
      </c>
      <c r="B368" s="39" t="s">
        <v>418</v>
      </c>
      <c r="C368" s="39" t="s">
        <v>83</v>
      </c>
      <c r="D368" s="39" t="s">
        <v>80</v>
      </c>
      <c r="E368" s="39" t="s">
        <v>495</v>
      </c>
      <c r="F368" s="39" t="s">
        <v>496</v>
      </c>
      <c r="G368" s="39" t="s">
        <v>868</v>
      </c>
      <c r="H368" s="39">
        <v>1</v>
      </c>
      <c r="I368" s="39">
        <v>201031163</v>
      </c>
      <c r="J368" s="39" t="s">
        <v>498</v>
      </c>
      <c r="K368" s="39" t="s">
        <v>499</v>
      </c>
      <c r="L368" s="39" t="s">
        <v>869</v>
      </c>
      <c r="M368" s="52">
        <v>0</v>
      </c>
      <c r="N368" s="52">
        <v>5.19</v>
      </c>
      <c r="O368" s="52">
        <v>-0.97</v>
      </c>
      <c r="P368" s="52">
        <v>74.72</v>
      </c>
      <c r="Q368" s="52">
        <v>75.510000000000005</v>
      </c>
      <c r="R368" s="52">
        <v>80.010000000000005</v>
      </c>
      <c r="S368" s="39" t="s">
        <v>502</v>
      </c>
      <c r="T368" s="39" t="s">
        <v>502</v>
      </c>
      <c r="U368" s="39">
        <v>29.8</v>
      </c>
      <c r="V368" s="53">
        <v>7.5599999999999994E-5</v>
      </c>
      <c r="W368" s="39">
        <v>1E-4</v>
      </c>
      <c r="X368" s="39" t="s">
        <v>503</v>
      </c>
    </row>
    <row r="369" spans="1:24" ht="15.5" hidden="1">
      <c r="A369" s="39" t="s">
        <v>494</v>
      </c>
      <c r="B369" s="39" t="s">
        <v>375</v>
      </c>
      <c r="C369" s="39" t="s">
        <v>77</v>
      </c>
      <c r="D369" s="39" t="s">
        <v>80</v>
      </c>
      <c r="E369" s="39" t="s">
        <v>768</v>
      </c>
      <c r="F369" s="39" t="s">
        <v>769</v>
      </c>
      <c r="G369" s="39" t="s">
        <v>1256</v>
      </c>
      <c r="H369" s="39">
        <v>19</v>
      </c>
      <c r="I369" s="39">
        <v>15568259</v>
      </c>
      <c r="J369" s="39" t="s">
        <v>498</v>
      </c>
      <c r="K369" s="39" t="s">
        <v>499</v>
      </c>
      <c r="L369" s="39" t="s">
        <v>1257</v>
      </c>
      <c r="M369" s="52">
        <v>0</v>
      </c>
      <c r="N369" s="52">
        <v>2.2799999999999998</v>
      </c>
      <c r="O369" s="52">
        <v>1.1599999999999999</v>
      </c>
      <c r="P369" s="52">
        <v>60.13</v>
      </c>
      <c r="Q369" s="52">
        <v>76.22</v>
      </c>
      <c r="R369" s="52">
        <v>83.76</v>
      </c>
      <c r="S369" s="39"/>
      <c r="T369" s="39"/>
      <c r="U369" s="39">
        <v>11.17</v>
      </c>
      <c r="V369" s="39"/>
      <c r="W369" s="39"/>
      <c r="X369" s="39"/>
    </row>
    <row r="370" spans="1:24" ht="15.5" hidden="1">
      <c r="A370" s="39" t="s">
        <v>532</v>
      </c>
      <c r="B370" s="39" t="s">
        <v>325</v>
      </c>
      <c r="C370" s="39" t="s">
        <v>77</v>
      </c>
      <c r="D370" s="39" t="s">
        <v>2353</v>
      </c>
      <c r="E370" s="39" t="s">
        <v>495</v>
      </c>
      <c r="F370" s="39" t="s">
        <v>509</v>
      </c>
      <c r="G370" s="39" t="s">
        <v>1258</v>
      </c>
      <c r="H370" s="39">
        <v>11</v>
      </c>
      <c r="I370" s="39">
        <v>13032043</v>
      </c>
      <c r="J370" s="39" t="s">
        <v>506</v>
      </c>
      <c r="K370" s="39" t="s">
        <v>501</v>
      </c>
      <c r="L370" s="39" t="s">
        <v>1259</v>
      </c>
      <c r="M370" s="52" t="s">
        <v>508</v>
      </c>
      <c r="N370" s="52" t="s">
        <v>508</v>
      </c>
      <c r="O370" s="52" t="s">
        <v>508</v>
      </c>
      <c r="P370" s="52">
        <v>75.81</v>
      </c>
      <c r="Q370" s="52" t="s">
        <v>508</v>
      </c>
      <c r="R370" s="52">
        <v>70.19</v>
      </c>
      <c r="S370" s="39"/>
      <c r="T370" s="39"/>
      <c r="U370" s="39">
        <v>8.2249999999999996</v>
      </c>
      <c r="V370" s="39"/>
      <c r="W370" s="39"/>
      <c r="X370" s="39"/>
    </row>
    <row r="371" spans="1:24" ht="15.5" hidden="1">
      <c r="A371" s="39" t="s">
        <v>504</v>
      </c>
      <c r="B371" s="39" t="s">
        <v>104</v>
      </c>
      <c r="C371" s="39" t="s">
        <v>77</v>
      </c>
      <c r="D371" s="39" t="s">
        <v>2353</v>
      </c>
      <c r="E371" s="39" t="s">
        <v>495</v>
      </c>
      <c r="F371" s="39" t="s">
        <v>509</v>
      </c>
      <c r="G371" s="39" t="s">
        <v>1260</v>
      </c>
      <c r="H371" s="39">
        <v>10</v>
      </c>
      <c r="I371" s="39">
        <v>62637725</v>
      </c>
      <c r="J371" s="39" t="s">
        <v>498</v>
      </c>
      <c r="K371" s="39" t="s">
        <v>499</v>
      </c>
      <c r="L371" s="39" t="s">
        <v>1261</v>
      </c>
      <c r="M371" s="52">
        <v>0</v>
      </c>
      <c r="N371" s="52">
        <v>3.05</v>
      </c>
      <c r="O371" s="52">
        <v>1.61</v>
      </c>
      <c r="P371" s="52">
        <v>57.98</v>
      </c>
      <c r="Q371" s="52">
        <v>24.03</v>
      </c>
      <c r="R371" s="52">
        <v>41.5</v>
      </c>
      <c r="S371" s="39" t="s">
        <v>501</v>
      </c>
      <c r="T371" s="39" t="s">
        <v>538</v>
      </c>
      <c r="U371" s="39">
        <v>21.4</v>
      </c>
      <c r="V371" s="53">
        <v>1.6500000000000001E-5</v>
      </c>
      <c r="W371" s="39" t="s">
        <v>503</v>
      </c>
      <c r="X371" s="39" t="s">
        <v>503</v>
      </c>
    </row>
    <row r="372" spans="1:24" ht="15.5">
      <c r="A372" s="39" t="s">
        <v>494</v>
      </c>
      <c r="B372" s="39" t="s">
        <v>422</v>
      </c>
      <c r="C372" s="39" t="s">
        <v>83</v>
      </c>
      <c r="D372" s="39" t="s">
        <v>80</v>
      </c>
      <c r="E372" s="39" t="s">
        <v>495</v>
      </c>
      <c r="F372" s="39" t="s">
        <v>496</v>
      </c>
      <c r="G372" s="39" t="s">
        <v>577</v>
      </c>
      <c r="H372" s="39">
        <v>8</v>
      </c>
      <c r="I372" s="39">
        <v>110576741</v>
      </c>
      <c r="J372" s="39" t="s">
        <v>506</v>
      </c>
      <c r="K372" s="39" t="s">
        <v>501</v>
      </c>
      <c r="L372" s="39" t="s">
        <v>578</v>
      </c>
      <c r="M372" s="52">
        <v>0.72</v>
      </c>
      <c r="N372" s="52">
        <v>2.4900000000000002</v>
      </c>
      <c r="O372" s="52">
        <v>0.57999999999999996</v>
      </c>
      <c r="P372" s="52">
        <v>18.309999999999999</v>
      </c>
      <c r="Q372" s="52">
        <v>50.8</v>
      </c>
      <c r="R372" s="52">
        <v>44.29</v>
      </c>
      <c r="S372" s="39" t="s">
        <v>501</v>
      </c>
      <c r="T372" s="39" t="s">
        <v>502</v>
      </c>
      <c r="U372" s="39">
        <v>32</v>
      </c>
      <c r="V372" s="39" t="s">
        <v>503</v>
      </c>
      <c r="W372" s="39" t="s">
        <v>503</v>
      </c>
      <c r="X372" s="39" t="s">
        <v>503</v>
      </c>
    </row>
    <row r="373" spans="1:24" ht="15.5">
      <c r="A373" s="39" t="s">
        <v>494</v>
      </c>
      <c r="B373" s="39" t="s">
        <v>422</v>
      </c>
      <c r="C373" s="39" t="s">
        <v>83</v>
      </c>
      <c r="D373" s="39" t="s">
        <v>80</v>
      </c>
      <c r="E373" s="39" t="s">
        <v>495</v>
      </c>
      <c r="F373" s="39" t="s">
        <v>496</v>
      </c>
      <c r="G373" s="39" t="s">
        <v>585</v>
      </c>
      <c r="H373" s="39">
        <v>5</v>
      </c>
      <c r="I373" s="39">
        <v>137277657</v>
      </c>
      <c r="J373" s="39" t="s">
        <v>501</v>
      </c>
      <c r="K373" s="39" t="s">
        <v>506</v>
      </c>
      <c r="L373" s="39" t="s">
        <v>586</v>
      </c>
      <c r="M373" s="52">
        <v>0.9</v>
      </c>
      <c r="N373" s="52">
        <v>4.72</v>
      </c>
      <c r="O373" s="52">
        <v>-0.53</v>
      </c>
      <c r="P373" s="52">
        <v>20.63</v>
      </c>
      <c r="Q373" s="52">
        <v>41.14</v>
      </c>
      <c r="R373" s="52">
        <v>22.16</v>
      </c>
      <c r="S373" s="39" t="s">
        <v>501</v>
      </c>
      <c r="T373" s="39" t="s">
        <v>502</v>
      </c>
      <c r="U373" s="39">
        <v>28.8</v>
      </c>
      <c r="V373" s="53">
        <v>1.6799999999999998E-5</v>
      </c>
      <c r="W373" s="39" t="s">
        <v>503</v>
      </c>
      <c r="X373" s="39" t="s">
        <v>503</v>
      </c>
    </row>
    <row r="374" spans="1:24" ht="15.5">
      <c r="A374" s="39" t="s">
        <v>494</v>
      </c>
      <c r="B374" s="39" t="s">
        <v>422</v>
      </c>
      <c r="C374" s="39" t="s">
        <v>83</v>
      </c>
      <c r="D374" s="39" t="s">
        <v>80</v>
      </c>
      <c r="E374" s="39" t="s">
        <v>495</v>
      </c>
      <c r="F374" s="39" t="s">
        <v>496</v>
      </c>
      <c r="G374" s="39" t="s">
        <v>640</v>
      </c>
      <c r="H374" s="39">
        <v>1</v>
      </c>
      <c r="I374" s="39">
        <v>170967369</v>
      </c>
      <c r="J374" s="39" t="s">
        <v>506</v>
      </c>
      <c r="K374" s="39" t="s">
        <v>499</v>
      </c>
      <c r="L374" s="39" t="s">
        <v>641</v>
      </c>
      <c r="M374" s="52">
        <v>0</v>
      </c>
      <c r="N374" s="52">
        <v>1.76</v>
      </c>
      <c r="O374" s="52">
        <v>-1.05</v>
      </c>
      <c r="P374" s="52">
        <v>96.98</v>
      </c>
      <c r="Q374" s="52">
        <v>100</v>
      </c>
      <c r="R374" s="52">
        <v>89.5</v>
      </c>
      <c r="S374" s="39" t="s">
        <v>501</v>
      </c>
      <c r="T374" s="39" t="s">
        <v>502</v>
      </c>
      <c r="U374" s="39">
        <v>26.1</v>
      </c>
      <c r="V374" s="39" t="s">
        <v>503</v>
      </c>
      <c r="W374" s="39" t="s">
        <v>503</v>
      </c>
      <c r="X374" s="39" t="s">
        <v>503</v>
      </c>
    </row>
    <row r="375" spans="1:24" ht="15.5" hidden="1">
      <c r="A375" s="39" t="s">
        <v>504</v>
      </c>
      <c r="B375" s="39" t="s">
        <v>349</v>
      </c>
      <c r="C375" s="39" t="s">
        <v>83</v>
      </c>
      <c r="D375" s="39" t="s">
        <v>2353</v>
      </c>
      <c r="E375" s="39" t="s">
        <v>495</v>
      </c>
      <c r="F375" s="39" t="s">
        <v>509</v>
      </c>
      <c r="G375" s="39" t="s">
        <v>1268</v>
      </c>
      <c r="H375" s="39">
        <v>11</v>
      </c>
      <c r="I375" s="39">
        <v>63486809</v>
      </c>
      <c r="J375" s="39" t="s">
        <v>499</v>
      </c>
      <c r="K375" s="39" t="s">
        <v>501</v>
      </c>
      <c r="L375" s="39" t="s">
        <v>1269</v>
      </c>
      <c r="M375" s="52">
        <v>0.04</v>
      </c>
      <c r="N375" s="52">
        <v>2.99</v>
      </c>
      <c r="O375" s="52">
        <v>-1.35</v>
      </c>
      <c r="P375" s="52">
        <v>8.25</v>
      </c>
      <c r="Q375" s="52">
        <v>3.68</v>
      </c>
      <c r="R375" s="52">
        <v>17.89</v>
      </c>
      <c r="S375" s="39" t="s">
        <v>501</v>
      </c>
      <c r="T375" s="39" t="s">
        <v>512</v>
      </c>
      <c r="U375" s="39">
        <v>5.0000000000000001E-3</v>
      </c>
      <c r="V375" s="39" t="s">
        <v>503</v>
      </c>
      <c r="W375" s="39" t="s">
        <v>503</v>
      </c>
      <c r="X375" s="39" t="s">
        <v>503</v>
      </c>
    </row>
    <row r="376" spans="1:24" ht="15.5" hidden="1">
      <c r="A376" s="39" t="s">
        <v>2350</v>
      </c>
      <c r="B376" s="39">
        <v>129676</v>
      </c>
      <c r="C376" s="39" t="s">
        <v>77</v>
      </c>
      <c r="D376" s="39" t="s">
        <v>80</v>
      </c>
      <c r="E376" s="39" t="s">
        <v>768</v>
      </c>
      <c r="F376" s="39" t="s">
        <v>769</v>
      </c>
      <c r="G376" s="39" t="s">
        <v>1270</v>
      </c>
      <c r="H376" s="39">
        <v>1</v>
      </c>
      <c r="I376" s="39">
        <v>25245756</v>
      </c>
      <c r="J376" s="39" t="s">
        <v>498</v>
      </c>
      <c r="K376" s="39" t="s">
        <v>499</v>
      </c>
      <c r="L376" s="39" t="s">
        <v>1271</v>
      </c>
      <c r="M376" s="52">
        <v>0.67</v>
      </c>
      <c r="N376" s="52">
        <v>2.87</v>
      </c>
      <c r="O376" s="52">
        <v>4.32</v>
      </c>
      <c r="P376" s="52">
        <v>72.66</v>
      </c>
      <c r="Q376" s="52">
        <v>82.74</v>
      </c>
      <c r="R376" s="52">
        <v>88.47</v>
      </c>
      <c r="S376" s="39" t="s">
        <v>503</v>
      </c>
      <c r="T376" s="39" t="s">
        <v>503</v>
      </c>
      <c r="U376" s="39">
        <v>8.7910000000000004</v>
      </c>
      <c r="V376" s="53">
        <v>2.51E-5</v>
      </c>
      <c r="W376" s="39" t="s">
        <v>503</v>
      </c>
      <c r="X376" s="39" t="s">
        <v>503</v>
      </c>
    </row>
    <row r="377" spans="1:24" ht="15.5">
      <c r="A377" s="39" t="s">
        <v>494</v>
      </c>
      <c r="B377" s="39" t="s">
        <v>427</v>
      </c>
      <c r="C377" s="39" t="s">
        <v>77</v>
      </c>
      <c r="D377" s="39" t="s">
        <v>80</v>
      </c>
      <c r="E377" s="39" t="s">
        <v>495</v>
      </c>
      <c r="F377" s="39" t="s">
        <v>496</v>
      </c>
      <c r="G377" s="39" t="s">
        <v>715</v>
      </c>
      <c r="H377" s="39">
        <v>3</v>
      </c>
      <c r="I377" s="39">
        <v>9034603</v>
      </c>
      <c r="J377" s="39" t="s">
        <v>506</v>
      </c>
      <c r="K377" s="39" t="s">
        <v>501</v>
      </c>
      <c r="L377" s="39" t="s">
        <v>716</v>
      </c>
      <c r="M377" s="52">
        <v>1</v>
      </c>
      <c r="N377" s="52">
        <v>6.14</v>
      </c>
      <c r="O377" s="52">
        <v>3.55</v>
      </c>
      <c r="P377" s="52">
        <v>41.44</v>
      </c>
      <c r="Q377" s="52">
        <v>64.040000000000006</v>
      </c>
      <c r="R377" s="52">
        <v>53.07</v>
      </c>
      <c r="S377" s="39" t="s">
        <v>501</v>
      </c>
      <c r="T377" s="39" t="s">
        <v>502</v>
      </c>
      <c r="U377" s="39">
        <v>25.3</v>
      </c>
      <c r="V377" s="53">
        <v>8.2500000000000006E-6</v>
      </c>
      <c r="W377" s="39" t="s">
        <v>503</v>
      </c>
      <c r="X377" s="39" t="s">
        <v>503</v>
      </c>
    </row>
    <row r="378" spans="1:24" ht="15.5" hidden="1">
      <c r="A378" s="39" t="s">
        <v>494</v>
      </c>
      <c r="B378" s="39" t="s">
        <v>317</v>
      </c>
      <c r="C378" s="39" t="s">
        <v>83</v>
      </c>
      <c r="D378" s="39" t="s">
        <v>80</v>
      </c>
      <c r="E378" s="39" t="s">
        <v>495</v>
      </c>
      <c r="F378" s="39" t="s">
        <v>509</v>
      </c>
      <c r="G378" s="39" t="s">
        <v>1274</v>
      </c>
      <c r="H378" s="39">
        <v>7</v>
      </c>
      <c r="I378" s="39">
        <v>92761332</v>
      </c>
      <c r="J378" s="39" t="s">
        <v>501</v>
      </c>
      <c r="K378" s="39" t="s">
        <v>506</v>
      </c>
      <c r="L378" s="39" t="s">
        <v>1275</v>
      </c>
      <c r="M378" s="52">
        <v>0</v>
      </c>
      <c r="N378" s="52">
        <v>2.06</v>
      </c>
      <c r="O378" s="52">
        <v>0.24</v>
      </c>
      <c r="P378" s="52" t="s">
        <v>508</v>
      </c>
      <c r="Q378" s="52">
        <v>67.239999999999995</v>
      </c>
      <c r="R378" s="52">
        <v>58.62</v>
      </c>
      <c r="S378" s="39" t="s">
        <v>501</v>
      </c>
      <c r="T378" s="39" t="s">
        <v>538</v>
      </c>
      <c r="U378" s="39">
        <v>1.4999999999999999E-2</v>
      </c>
      <c r="V378" s="39" t="s">
        <v>503</v>
      </c>
      <c r="W378" s="39" t="s">
        <v>503</v>
      </c>
      <c r="X378" s="39" t="s">
        <v>503</v>
      </c>
    </row>
    <row r="379" spans="1:24" ht="15.5" hidden="1">
      <c r="A379" s="39" t="s">
        <v>494</v>
      </c>
      <c r="B379" s="39" t="s">
        <v>260</v>
      </c>
      <c r="C379" s="39" t="s">
        <v>83</v>
      </c>
      <c r="D379" s="39" t="s">
        <v>80</v>
      </c>
      <c r="E379" s="39" t="s">
        <v>495</v>
      </c>
      <c r="F379" s="39" t="s">
        <v>509</v>
      </c>
      <c r="G379" s="39" t="s">
        <v>1276</v>
      </c>
      <c r="H379" s="39">
        <v>12</v>
      </c>
      <c r="I379" s="39">
        <v>125348217</v>
      </c>
      <c r="J379" s="39" t="s">
        <v>498</v>
      </c>
      <c r="K379" s="39" t="s">
        <v>501</v>
      </c>
      <c r="L379" s="39" t="s">
        <v>1277</v>
      </c>
      <c r="M379" s="52">
        <v>0.08</v>
      </c>
      <c r="N379" s="52">
        <v>2.83</v>
      </c>
      <c r="O379" s="52">
        <v>1.83</v>
      </c>
      <c r="P379" s="52">
        <v>48.11</v>
      </c>
      <c r="Q379" s="52">
        <v>19.420000000000002</v>
      </c>
      <c r="R379" s="52">
        <v>38.85</v>
      </c>
      <c r="S379" s="39" t="s">
        <v>501</v>
      </c>
      <c r="T379" s="39" t="s">
        <v>512</v>
      </c>
      <c r="U379" s="39">
        <v>11.54</v>
      </c>
      <c r="V379" s="39" t="s">
        <v>503</v>
      </c>
      <c r="W379" s="39" t="s">
        <v>503</v>
      </c>
      <c r="X379" s="39" t="s">
        <v>503</v>
      </c>
    </row>
    <row r="380" spans="1:24" ht="15.5" hidden="1">
      <c r="A380" s="39" t="s">
        <v>494</v>
      </c>
      <c r="B380" s="39" t="s">
        <v>381</v>
      </c>
      <c r="C380" s="39" t="s">
        <v>77</v>
      </c>
      <c r="D380" s="39" t="s">
        <v>80</v>
      </c>
      <c r="E380" s="39" t="s">
        <v>768</v>
      </c>
      <c r="F380" s="39" t="s">
        <v>769</v>
      </c>
      <c r="G380" s="39" t="s">
        <v>1278</v>
      </c>
      <c r="H380" s="39">
        <v>17</v>
      </c>
      <c r="I380" s="39">
        <v>45915213</v>
      </c>
      <c r="J380" s="39" t="s">
        <v>506</v>
      </c>
      <c r="K380" s="39" t="s">
        <v>501</v>
      </c>
      <c r="L380" s="39" t="s">
        <v>1279</v>
      </c>
      <c r="M380" s="52">
        <v>0</v>
      </c>
      <c r="N380" s="52">
        <v>0.75</v>
      </c>
      <c r="O380" s="52">
        <v>0.5</v>
      </c>
      <c r="P380" s="52">
        <v>37.630000000000003</v>
      </c>
      <c r="Q380" s="52">
        <v>53.56</v>
      </c>
      <c r="R380" s="52">
        <v>50.02</v>
      </c>
      <c r="S380" s="39" t="s">
        <v>503</v>
      </c>
      <c r="T380" s="39" t="s">
        <v>503</v>
      </c>
      <c r="U380" s="39">
        <v>10.82</v>
      </c>
      <c r="V380" s="39">
        <v>1E-4</v>
      </c>
      <c r="W380" s="39">
        <v>2.0000000000000001E-4</v>
      </c>
      <c r="X380" s="39">
        <v>2.0000000000000001E-4</v>
      </c>
    </row>
    <row r="381" spans="1:24" ht="15.5" hidden="1">
      <c r="A381" s="39" t="s">
        <v>2350</v>
      </c>
      <c r="B381" s="39" t="s">
        <v>456</v>
      </c>
      <c r="C381" s="39" t="s">
        <v>77</v>
      </c>
      <c r="D381" s="39" t="s">
        <v>2353</v>
      </c>
      <c r="E381" s="39" t="s">
        <v>768</v>
      </c>
      <c r="F381" s="39" t="s">
        <v>769</v>
      </c>
      <c r="G381" s="39" t="s">
        <v>1280</v>
      </c>
      <c r="H381" s="39">
        <v>22</v>
      </c>
      <c r="I381" s="39">
        <v>43610142</v>
      </c>
      <c r="J381" s="39" t="s">
        <v>498</v>
      </c>
      <c r="K381" s="39" t="s">
        <v>499</v>
      </c>
      <c r="L381" s="39" t="s">
        <v>1281</v>
      </c>
      <c r="M381" s="52">
        <v>0.96</v>
      </c>
      <c r="N381" s="52">
        <v>4.9800000000000004</v>
      </c>
      <c r="O381" s="52">
        <v>2.21</v>
      </c>
      <c r="P381" s="52">
        <v>34.35</v>
      </c>
      <c r="Q381" s="52">
        <v>52.43</v>
      </c>
      <c r="R381" s="52">
        <v>40.61</v>
      </c>
      <c r="S381" s="39" t="s">
        <v>503</v>
      </c>
      <c r="T381" s="39" t="s">
        <v>503</v>
      </c>
      <c r="U381" s="39">
        <v>7.2990000000000004</v>
      </c>
      <c r="V381" s="53">
        <v>6.7399999999999998E-5</v>
      </c>
      <c r="W381" s="39" t="s">
        <v>503</v>
      </c>
      <c r="X381" s="39">
        <v>2.0000000000000001E-4</v>
      </c>
    </row>
    <row r="382" spans="1:24" ht="15.5" hidden="1">
      <c r="A382" s="39" t="s">
        <v>504</v>
      </c>
      <c r="B382" s="39" t="s">
        <v>142</v>
      </c>
      <c r="C382" s="39" t="s">
        <v>77</v>
      </c>
      <c r="D382" s="39" t="s">
        <v>2353</v>
      </c>
      <c r="E382" s="39" t="s">
        <v>495</v>
      </c>
      <c r="F382" s="39" t="s">
        <v>509</v>
      </c>
      <c r="G382" s="39" t="s">
        <v>1282</v>
      </c>
      <c r="H382" s="39">
        <v>12</v>
      </c>
      <c r="I382" s="39">
        <v>100732717</v>
      </c>
      <c r="J382" s="39" t="s">
        <v>499</v>
      </c>
      <c r="K382" s="39" t="s">
        <v>498</v>
      </c>
      <c r="L382" s="39" t="s">
        <v>1283</v>
      </c>
      <c r="M382" s="52">
        <v>0.93</v>
      </c>
      <c r="N382" s="52">
        <v>4.55</v>
      </c>
      <c r="O382" s="52">
        <v>0.27</v>
      </c>
      <c r="P382" s="52">
        <v>17.2</v>
      </c>
      <c r="Q382" s="52">
        <v>36.46</v>
      </c>
      <c r="R382" s="52">
        <v>25.98</v>
      </c>
      <c r="S382" s="39" t="s">
        <v>501</v>
      </c>
      <c r="T382" s="39" t="s">
        <v>538</v>
      </c>
      <c r="U382" s="39">
        <v>19.36</v>
      </c>
      <c r="V382" s="39" t="s">
        <v>503</v>
      </c>
      <c r="W382" s="39" t="s">
        <v>503</v>
      </c>
      <c r="X382" s="39" t="s">
        <v>503</v>
      </c>
    </row>
    <row r="383" spans="1:24" ht="15.5" hidden="1">
      <c r="A383" s="39" t="s">
        <v>494</v>
      </c>
      <c r="B383" s="39" t="s">
        <v>442</v>
      </c>
      <c r="C383" s="39" t="s">
        <v>83</v>
      </c>
      <c r="D383" s="39" t="s">
        <v>80</v>
      </c>
      <c r="E383" s="39" t="s">
        <v>768</v>
      </c>
      <c r="F383" s="39" t="s">
        <v>769</v>
      </c>
      <c r="G383" s="39" t="s">
        <v>1284</v>
      </c>
      <c r="H383" s="39">
        <v>17</v>
      </c>
      <c r="I383" s="39">
        <v>80282594</v>
      </c>
      <c r="J383" s="39" t="s">
        <v>498</v>
      </c>
      <c r="K383" s="39" t="s">
        <v>499</v>
      </c>
      <c r="L383" s="39" t="s">
        <v>1285</v>
      </c>
      <c r="M383" s="52">
        <v>0.17</v>
      </c>
      <c r="N383" s="52">
        <v>1.64</v>
      </c>
      <c r="O383" s="52">
        <v>-0.17</v>
      </c>
      <c r="P383" s="52">
        <v>84.51</v>
      </c>
      <c r="Q383" s="52">
        <v>83.8</v>
      </c>
      <c r="R383" s="52">
        <v>85.5</v>
      </c>
      <c r="S383" s="39" t="s">
        <v>503</v>
      </c>
      <c r="T383" s="39" t="s">
        <v>503</v>
      </c>
      <c r="U383" s="39">
        <v>0.318</v>
      </c>
      <c r="V383" s="53">
        <v>3.3000000000000003E-5</v>
      </c>
      <c r="W383" s="39">
        <v>1E-4</v>
      </c>
      <c r="X383" s="39" t="s">
        <v>503</v>
      </c>
    </row>
    <row r="384" spans="1:24" ht="15.5" hidden="1">
      <c r="A384" s="39" t="s">
        <v>494</v>
      </c>
      <c r="B384" s="39" t="s">
        <v>418</v>
      </c>
      <c r="C384" s="39" t="s">
        <v>83</v>
      </c>
      <c r="D384" s="39" t="s">
        <v>80</v>
      </c>
      <c r="E384" s="39" t="s">
        <v>768</v>
      </c>
      <c r="F384" s="39" t="s">
        <v>769</v>
      </c>
      <c r="G384" s="39" t="s">
        <v>1286</v>
      </c>
      <c r="H384" s="39">
        <v>16</v>
      </c>
      <c r="I384" s="39">
        <v>30977068</v>
      </c>
      <c r="J384" s="39" t="s">
        <v>501</v>
      </c>
      <c r="K384" s="39" t="s">
        <v>506</v>
      </c>
      <c r="L384" s="39" t="s">
        <v>1287</v>
      </c>
      <c r="M384" s="52">
        <v>1</v>
      </c>
      <c r="N384" s="52">
        <v>6.23</v>
      </c>
      <c r="O384" s="52">
        <v>2.91</v>
      </c>
      <c r="P384" s="52">
        <v>21.08</v>
      </c>
      <c r="Q384" s="52">
        <v>17.23</v>
      </c>
      <c r="R384" s="52">
        <v>22.13</v>
      </c>
      <c r="S384" s="39"/>
      <c r="T384" s="39"/>
      <c r="U384" s="39">
        <v>1.4999999999999999E-2</v>
      </c>
      <c r="V384" s="39"/>
      <c r="W384" s="39"/>
      <c r="X384" s="39"/>
    </row>
    <row r="385" spans="1:24" ht="15.5">
      <c r="A385" s="39" t="s">
        <v>494</v>
      </c>
      <c r="B385" s="39" t="s">
        <v>428</v>
      </c>
      <c r="C385" s="39" t="s">
        <v>83</v>
      </c>
      <c r="D385" s="39" t="s">
        <v>80</v>
      </c>
      <c r="E385" s="39" t="s">
        <v>2181</v>
      </c>
      <c r="F385" s="39" t="s">
        <v>788</v>
      </c>
      <c r="G385" s="39" t="s">
        <v>1427</v>
      </c>
      <c r="H385" s="39">
        <v>8</v>
      </c>
      <c r="I385" s="39">
        <v>106800944</v>
      </c>
      <c r="J385" s="39" t="s">
        <v>499</v>
      </c>
      <c r="K385" s="39" t="s">
        <v>1428</v>
      </c>
      <c r="L385" s="33" t="s">
        <v>2201</v>
      </c>
      <c r="M385" s="52">
        <v>1</v>
      </c>
      <c r="N385" s="52">
        <v>5.25</v>
      </c>
      <c r="O385" s="52">
        <v>-0.82</v>
      </c>
      <c r="P385" s="52">
        <v>38.97</v>
      </c>
      <c r="Q385" s="52">
        <v>26.75</v>
      </c>
      <c r="R385" s="52">
        <v>33.340000000000003</v>
      </c>
      <c r="S385" s="39"/>
      <c r="T385" s="39"/>
      <c r="U385" s="39" t="s">
        <v>508</v>
      </c>
      <c r="V385" s="39"/>
      <c r="W385" s="39"/>
      <c r="X385" s="39"/>
    </row>
    <row r="386" spans="1:24" ht="15.5">
      <c r="A386" s="39" t="s">
        <v>494</v>
      </c>
      <c r="B386" s="39" t="s">
        <v>428</v>
      </c>
      <c r="C386" s="39" t="s">
        <v>83</v>
      </c>
      <c r="D386" s="39" t="s">
        <v>80</v>
      </c>
      <c r="E386" s="39" t="s">
        <v>495</v>
      </c>
      <c r="F386" s="39" t="s">
        <v>496</v>
      </c>
      <c r="G386" s="39" t="s">
        <v>645</v>
      </c>
      <c r="H386" s="39">
        <v>12</v>
      </c>
      <c r="I386" s="39">
        <v>112546520</v>
      </c>
      <c r="J386" s="39" t="s">
        <v>506</v>
      </c>
      <c r="K386" s="39" t="s">
        <v>501</v>
      </c>
      <c r="L386" s="39" t="s">
        <v>646</v>
      </c>
      <c r="M386" s="52">
        <v>1</v>
      </c>
      <c r="N386" s="52">
        <v>6.22</v>
      </c>
      <c r="O386" s="52">
        <v>2.75</v>
      </c>
      <c r="P386" s="52">
        <v>39.54</v>
      </c>
      <c r="Q386" s="52">
        <v>33.299999999999997</v>
      </c>
      <c r="R386" s="52">
        <v>28.39</v>
      </c>
      <c r="S386" s="39" t="s">
        <v>501</v>
      </c>
      <c r="T386" s="39" t="s">
        <v>502</v>
      </c>
      <c r="U386" s="39">
        <v>26.7</v>
      </c>
      <c r="V386" s="39" t="s">
        <v>503</v>
      </c>
      <c r="W386" s="39" t="s">
        <v>503</v>
      </c>
      <c r="X386" s="39" t="s">
        <v>503</v>
      </c>
    </row>
    <row r="387" spans="1:24" ht="15.5">
      <c r="A387" s="39" t="s">
        <v>494</v>
      </c>
      <c r="B387" s="39" t="s">
        <v>430</v>
      </c>
      <c r="C387" s="39" t="s">
        <v>77</v>
      </c>
      <c r="D387" s="39" t="s">
        <v>2353</v>
      </c>
      <c r="E387" s="39" t="s">
        <v>495</v>
      </c>
      <c r="F387" s="39" t="s">
        <v>496</v>
      </c>
      <c r="G387" s="39" t="s">
        <v>573</v>
      </c>
      <c r="H387" s="39">
        <v>12</v>
      </c>
      <c r="I387" s="39">
        <v>107391466</v>
      </c>
      <c r="J387" s="39" t="s">
        <v>506</v>
      </c>
      <c r="K387" s="39" t="s">
        <v>501</v>
      </c>
      <c r="L387" s="39" t="s">
        <v>574</v>
      </c>
      <c r="M387" s="52">
        <v>0</v>
      </c>
      <c r="N387" s="52">
        <v>2.46</v>
      </c>
      <c r="O387" s="52">
        <v>1.46</v>
      </c>
      <c r="P387" s="52">
        <v>34.25</v>
      </c>
      <c r="Q387" s="52">
        <v>52.37</v>
      </c>
      <c r="R387" s="52">
        <v>39.47</v>
      </c>
      <c r="S387" s="39" t="s">
        <v>501</v>
      </c>
      <c r="T387" s="39" t="s">
        <v>538</v>
      </c>
      <c r="U387" s="39">
        <v>27.6</v>
      </c>
      <c r="V387" s="39">
        <v>2.0000000000000001E-4</v>
      </c>
      <c r="W387" s="39" t="s">
        <v>503</v>
      </c>
      <c r="X387" s="39" t="s">
        <v>503</v>
      </c>
    </row>
    <row r="388" spans="1:24" ht="15.5" hidden="1">
      <c r="A388" s="39" t="s">
        <v>532</v>
      </c>
      <c r="B388" s="39" t="s">
        <v>382</v>
      </c>
      <c r="C388" s="39" t="s">
        <v>77</v>
      </c>
      <c r="D388" s="39" t="s">
        <v>2353</v>
      </c>
      <c r="E388" s="39" t="s">
        <v>874</v>
      </c>
      <c r="F388" s="39" t="s">
        <v>838</v>
      </c>
      <c r="G388" s="39" t="s">
        <v>1296</v>
      </c>
      <c r="H388" s="39">
        <v>6</v>
      </c>
      <c r="I388" s="39">
        <v>35911881</v>
      </c>
      <c r="J388" s="39" t="s">
        <v>506</v>
      </c>
      <c r="K388" s="39" t="s">
        <v>1297</v>
      </c>
      <c r="L388" s="39" t="s">
        <v>1298</v>
      </c>
      <c r="M388" s="52">
        <v>0</v>
      </c>
      <c r="N388" s="52">
        <v>2.68</v>
      </c>
      <c r="O388" s="52">
        <v>0.46</v>
      </c>
      <c r="P388" s="52" t="s">
        <v>508</v>
      </c>
      <c r="Q388" s="52">
        <v>79.709999999999994</v>
      </c>
      <c r="R388" s="52">
        <v>76.5</v>
      </c>
      <c r="S388" s="39"/>
      <c r="T388" s="39"/>
      <c r="U388" s="39" t="s">
        <v>508</v>
      </c>
      <c r="V388" s="39"/>
      <c r="W388" s="39"/>
      <c r="X388" s="39"/>
    </row>
    <row r="389" spans="1:24" ht="15.5" hidden="1">
      <c r="A389" s="39" t="s">
        <v>494</v>
      </c>
      <c r="B389" s="39" t="s">
        <v>304</v>
      </c>
      <c r="C389" s="39" t="s">
        <v>77</v>
      </c>
      <c r="D389" s="39" t="s">
        <v>80</v>
      </c>
      <c r="E389" s="39" t="s">
        <v>495</v>
      </c>
      <c r="F389" s="39" t="s">
        <v>509</v>
      </c>
      <c r="G389" s="39" t="s">
        <v>699</v>
      </c>
      <c r="H389" s="39">
        <v>7</v>
      </c>
      <c r="I389" s="39">
        <v>5336641</v>
      </c>
      <c r="J389" s="39" t="s">
        <v>506</v>
      </c>
      <c r="K389" s="39" t="s">
        <v>498</v>
      </c>
      <c r="L389" s="39" t="s">
        <v>1299</v>
      </c>
      <c r="M389" s="52">
        <v>0</v>
      </c>
      <c r="N389" s="52">
        <v>1.88</v>
      </c>
      <c r="O389" s="52">
        <v>-0.23</v>
      </c>
      <c r="P389" s="52">
        <v>73.69</v>
      </c>
      <c r="Q389" s="52">
        <v>71.319999999999993</v>
      </c>
      <c r="R389" s="52">
        <v>75.11</v>
      </c>
      <c r="S389" s="39" t="s">
        <v>501</v>
      </c>
      <c r="T389" s="39" t="s">
        <v>538</v>
      </c>
      <c r="U389" s="39">
        <v>10.26</v>
      </c>
      <c r="V389" s="39" t="s">
        <v>503</v>
      </c>
      <c r="W389" s="39" t="s">
        <v>503</v>
      </c>
      <c r="X389" s="39" t="s">
        <v>503</v>
      </c>
    </row>
    <row r="390" spans="1:24" ht="15.5" hidden="1">
      <c r="A390" s="39" t="s">
        <v>494</v>
      </c>
      <c r="B390" s="39" t="s">
        <v>228</v>
      </c>
      <c r="C390" s="39" t="s">
        <v>83</v>
      </c>
      <c r="D390" s="39" t="s">
        <v>2353</v>
      </c>
      <c r="E390" s="39" t="s">
        <v>768</v>
      </c>
      <c r="F390" s="39" t="s">
        <v>769</v>
      </c>
      <c r="G390" s="39" t="s">
        <v>1300</v>
      </c>
      <c r="H390" s="39">
        <v>20</v>
      </c>
      <c r="I390" s="39">
        <v>3209830</v>
      </c>
      <c r="J390" s="39" t="s">
        <v>498</v>
      </c>
      <c r="K390" s="39" t="s">
        <v>499</v>
      </c>
      <c r="L390" s="39" t="s">
        <v>1301</v>
      </c>
      <c r="M390" s="52">
        <v>0</v>
      </c>
      <c r="N390" s="52">
        <v>2.4900000000000002</v>
      </c>
      <c r="O390" s="52">
        <v>1.28</v>
      </c>
      <c r="P390" s="52">
        <v>69.489999999999995</v>
      </c>
      <c r="Q390" s="52">
        <v>77.19</v>
      </c>
      <c r="R390" s="52">
        <v>70.430000000000007</v>
      </c>
      <c r="S390" s="39" t="s">
        <v>503</v>
      </c>
      <c r="T390" s="39" t="s">
        <v>503</v>
      </c>
      <c r="U390" s="39">
        <v>10.74</v>
      </c>
      <c r="V390" s="53">
        <v>2.5199999999999999E-5</v>
      </c>
      <c r="W390" s="39" t="s">
        <v>503</v>
      </c>
      <c r="X390" s="39">
        <v>2.0000000000000001E-4</v>
      </c>
    </row>
    <row r="391" spans="1:24" ht="15.5">
      <c r="A391" s="39" t="s">
        <v>494</v>
      </c>
      <c r="B391" s="39" t="s">
        <v>430</v>
      </c>
      <c r="C391" s="39" t="s">
        <v>77</v>
      </c>
      <c r="D391" s="39" t="s">
        <v>2353</v>
      </c>
      <c r="E391" s="39" t="s">
        <v>495</v>
      </c>
      <c r="F391" s="39" t="s">
        <v>496</v>
      </c>
      <c r="G391" s="39" t="s">
        <v>1035</v>
      </c>
      <c r="H391" s="39">
        <v>7</v>
      </c>
      <c r="I391" s="39">
        <v>18869129</v>
      </c>
      <c r="J391" s="39" t="s">
        <v>498</v>
      </c>
      <c r="K391" s="39" t="s">
        <v>506</v>
      </c>
      <c r="L391" s="39" t="s">
        <v>1036</v>
      </c>
      <c r="M391" s="52">
        <v>1</v>
      </c>
      <c r="N391" s="52">
        <v>5.52</v>
      </c>
      <c r="O391" s="52">
        <v>0.88</v>
      </c>
      <c r="P391" s="52">
        <v>39.14</v>
      </c>
      <c r="Q391" s="52">
        <v>21.15</v>
      </c>
      <c r="R391" s="52">
        <v>66.319999999999993</v>
      </c>
      <c r="S391" s="39" t="s">
        <v>502</v>
      </c>
      <c r="T391" s="39" t="s">
        <v>502</v>
      </c>
      <c r="U391" s="39">
        <v>25.2</v>
      </c>
      <c r="V391" s="39" t="s">
        <v>503</v>
      </c>
      <c r="W391" s="39" t="s">
        <v>503</v>
      </c>
      <c r="X391" s="39" t="s">
        <v>503</v>
      </c>
    </row>
    <row r="392" spans="1:24" ht="15.5">
      <c r="A392" s="39" t="s">
        <v>494</v>
      </c>
      <c r="B392" s="39" t="s">
        <v>430</v>
      </c>
      <c r="C392" s="39" t="s">
        <v>77</v>
      </c>
      <c r="D392" s="39" t="s">
        <v>2353</v>
      </c>
      <c r="E392" s="39" t="s">
        <v>495</v>
      </c>
      <c r="F392" s="39" t="s">
        <v>496</v>
      </c>
      <c r="G392" s="39" t="s">
        <v>1264</v>
      </c>
      <c r="H392" s="39">
        <v>17</v>
      </c>
      <c r="I392" s="39">
        <v>56437536</v>
      </c>
      <c r="J392" s="39" t="s">
        <v>506</v>
      </c>
      <c r="K392" s="39" t="s">
        <v>499</v>
      </c>
      <c r="L392" s="39" t="s">
        <v>1265</v>
      </c>
      <c r="M392" s="52">
        <v>0.32</v>
      </c>
      <c r="N392" s="52">
        <v>3.86</v>
      </c>
      <c r="O392" s="52">
        <v>1.88</v>
      </c>
      <c r="P392" s="52">
        <v>74.23</v>
      </c>
      <c r="Q392" s="52">
        <v>73.209999999999994</v>
      </c>
      <c r="R392" s="52">
        <v>65.42</v>
      </c>
      <c r="S392" s="39" t="s">
        <v>502</v>
      </c>
      <c r="T392" s="39" t="s">
        <v>502</v>
      </c>
      <c r="U392" s="39">
        <v>33</v>
      </c>
      <c r="V392" s="39" t="s">
        <v>503</v>
      </c>
      <c r="W392" s="39" t="s">
        <v>503</v>
      </c>
      <c r="X392" s="39" t="s">
        <v>503</v>
      </c>
    </row>
    <row r="393" spans="1:24" ht="15.5" hidden="1">
      <c r="A393" s="39" t="s">
        <v>494</v>
      </c>
      <c r="B393" s="39" t="s">
        <v>337</v>
      </c>
      <c r="C393" s="39" t="s">
        <v>83</v>
      </c>
      <c r="D393" s="39" t="s">
        <v>2353</v>
      </c>
      <c r="E393" s="39" t="s">
        <v>495</v>
      </c>
      <c r="F393" s="39" t="s">
        <v>509</v>
      </c>
      <c r="G393" s="39" t="s">
        <v>1306</v>
      </c>
      <c r="H393" s="39">
        <v>12</v>
      </c>
      <c r="I393" s="39">
        <v>305393</v>
      </c>
      <c r="J393" s="39" t="s">
        <v>499</v>
      </c>
      <c r="K393" s="39" t="s">
        <v>498</v>
      </c>
      <c r="L393" s="39" t="s">
        <v>1307</v>
      </c>
      <c r="M393" s="52">
        <v>0</v>
      </c>
      <c r="N393" s="52">
        <v>1.78</v>
      </c>
      <c r="O393" s="52">
        <v>0.93</v>
      </c>
      <c r="P393" s="52">
        <v>67.48</v>
      </c>
      <c r="Q393" s="52">
        <v>86.61</v>
      </c>
      <c r="R393" s="52">
        <v>88.18</v>
      </c>
      <c r="S393" s="39" t="s">
        <v>501</v>
      </c>
      <c r="T393" s="39" t="s">
        <v>538</v>
      </c>
      <c r="U393" s="39">
        <v>0.81200000000000006</v>
      </c>
      <c r="V393" s="39" t="s">
        <v>503</v>
      </c>
      <c r="W393" s="39" t="s">
        <v>503</v>
      </c>
      <c r="X393" s="39" t="s">
        <v>503</v>
      </c>
    </row>
    <row r="394" spans="1:24" ht="15.5" hidden="1">
      <c r="A394" s="39" t="s">
        <v>494</v>
      </c>
      <c r="B394" s="39" t="s">
        <v>109</v>
      </c>
      <c r="C394" s="39" t="s">
        <v>77</v>
      </c>
      <c r="D394" s="39" t="s">
        <v>80</v>
      </c>
      <c r="E394" s="39" t="s">
        <v>495</v>
      </c>
      <c r="F394" s="39" t="s">
        <v>509</v>
      </c>
      <c r="G394" s="39" t="s">
        <v>1308</v>
      </c>
      <c r="H394" s="39">
        <v>17</v>
      </c>
      <c r="I394" s="39">
        <v>33738737</v>
      </c>
      <c r="J394" s="39" t="s">
        <v>498</v>
      </c>
      <c r="K394" s="39" t="s">
        <v>506</v>
      </c>
      <c r="L394" s="39" t="s">
        <v>1309</v>
      </c>
      <c r="M394" s="52">
        <v>0</v>
      </c>
      <c r="N394" s="52">
        <v>-0.18</v>
      </c>
      <c r="O394" s="52">
        <v>-1.1499999999999999</v>
      </c>
      <c r="P394" s="52">
        <v>81.88</v>
      </c>
      <c r="Q394" s="52">
        <v>68.64</v>
      </c>
      <c r="R394" s="52">
        <v>75.47</v>
      </c>
      <c r="S394" s="39" t="s">
        <v>501</v>
      </c>
      <c r="T394" s="39" t="s">
        <v>502</v>
      </c>
      <c r="U394" s="39">
        <v>11.96</v>
      </c>
      <c r="V394" s="39" t="s">
        <v>503</v>
      </c>
      <c r="W394" s="39">
        <v>1E-4</v>
      </c>
      <c r="X394" s="39" t="s">
        <v>503</v>
      </c>
    </row>
    <row r="395" spans="1:24" ht="15.5" hidden="1">
      <c r="A395" s="39" t="s">
        <v>494</v>
      </c>
      <c r="B395" s="39" t="s">
        <v>342</v>
      </c>
      <c r="C395" s="39" t="s">
        <v>83</v>
      </c>
      <c r="D395" s="39" t="s">
        <v>80</v>
      </c>
      <c r="E395" s="39" t="s">
        <v>768</v>
      </c>
      <c r="F395" s="39" t="s">
        <v>769</v>
      </c>
      <c r="G395" s="39" t="s">
        <v>1310</v>
      </c>
      <c r="H395" s="39">
        <v>13</v>
      </c>
      <c r="I395" s="39">
        <v>86369489</v>
      </c>
      <c r="J395" s="39" t="s">
        <v>501</v>
      </c>
      <c r="K395" s="39" t="s">
        <v>506</v>
      </c>
      <c r="L395" s="39" t="s">
        <v>1311</v>
      </c>
      <c r="M395" s="52">
        <v>0</v>
      </c>
      <c r="N395" s="52">
        <v>1.26</v>
      </c>
      <c r="O395" s="52">
        <v>-1.6</v>
      </c>
      <c r="P395" s="52">
        <v>54.82</v>
      </c>
      <c r="Q395" s="52">
        <v>72.38</v>
      </c>
      <c r="R395" s="52">
        <v>18</v>
      </c>
      <c r="S395" s="39"/>
      <c r="T395" s="39"/>
      <c r="U395" s="39">
        <v>1.7999999999999999E-2</v>
      </c>
      <c r="V395" s="39"/>
      <c r="W395" s="39"/>
      <c r="X395" s="39"/>
    </row>
    <row r="396" spans="1:24" ht="15.5">
      <c r="A396" s="39" t="s">
        <v>494</v>
      </c>
      <c r="B396" s="39" t="s">
        <v>431</v>
      </c>
      <c r="C396" s="39" t="s">
        <v>77</v>
      </c>
      <c r="D396" s="39" t="s">
        <v>80</v>
      </c>
      <c r="E396" s="39" t="s">
        <v>495</v>
      </c>
      <c r="F396" s="39" t="s">
        <v>496</v>
      </c>
      <c r="G396" s="39" t="s">
        <v>1012</v>
      </c>
      <c r="H396" s="39">
        <v>17</v>
      </c>
      <c r="I396" s="39">
        <v>73758863</v>
      </c>
      <c r="J396" s="39" t="s">
        <v>498</v>
      </c>
      <c r="K396" s="39" t="s">
        <v>499</v>
      </c>
      <c r="L396" s="39" t="s">
        <v>1013</v>
      </c>
      <c r="M396" s="52">
        <v>0</v>
      </c>
      <c r="N396" s="52">
        <v>1.17</v>
      </c>
      <c r="O396" s="52">
        <v>-0.01</v>
      </c>
      <c r="P396" s="52">
        <v>28.6</v>
      </c>
      <c r="Q396" s="52">
        <v>15.08</v>
      </c>
      <c r="R396" s="52">
        <v>16.95</v>
      </c>
      <c r="S396" s="39" t="s">
        <v>502</v>
      </c>
      <c r="T396" s="39" t="s">
        <v>502</v>
      </c>
      <c r="U396" s="39">
        <v>32</v>
      </c>
      <c r="V396" s="39" t="s">
        <v>503</v>
      </c>
      <c r="W396" s="39" t="s">
        <v>503</v>
      </c>
      <c r="X396" s="39" t="s">
        <v>503</v>
      </c>
    </row>
    <row r="397" spans="1:24" ht="15.5" hidden="1">
      <c r="A397" s="39" t="s">
        <v>494</v>
      </c>
      <c r="B397" s="39" t="s">
        <v>435</v>
      </c>
      <c r="C397" s="39" t="s">
        <v>77</v>
      </c>
      <c r="D397" s="39" t="s">
        <v>80</v>
      </c>
      <c r="E397" s="39" t="s">
        <v>768</v>
      </c>
      <c r="F397" s="39" t="s">
        <v>769</v>
      </c>
      <c r="G397" s="39" t="s">
        <v>1314</v>
      </c>
      <c r="H397" s="39">
        <v>17</v>
      </c>
      <c r="I397" s="39">
        <v>73636314</v>
      </c>
      <c r="J397" s="39" t="s">
        <v>506</v>
      </c>
      <c r="K397" s="39" t="s">
        <v>501</v>
      </c>
      <c r="L397" s="39" t="s">
        <v>1315</v>
      </c>
      <c r="M397" s="52" t="s">
        <v>508</v>
      </c>
      <c r="N397" s="52" t="s">
        <v>508</v>
      </c>
      <c r="O397" s="52" t="s">
        <v>508</v>
      </c>
      <c r="P397" s="52">
        <v>63.7</v>
      </c>
      <c r="Q397" s="52">
        <v>57.66</v>
      </c>
      <c r="R397" s="52">
        <v>75.459999999999994</v>
      </c>
      <c r="S397" s="39" t="s">
        <v>503</v>
      </c>
      <c r="T397" s="39" t="s">
        <v>503</v>
      </c>
      <c r="U397" s="39">
        <v>9.2629999999999999</v>
      </c>
      <c r="V397" s="39" t="s">
        <v>503</v>
      </c>
      <c r="W397" s="39" t="s">
        <v>503</v>
      </c>
      <c r="X397" s="39">
        <v>2.0000000000000001E-4</v>
      </c>
    </row>
    <row r="398" spans="1:24" ht="15.5">
      <c r="A398" s="39" t="s">
        <v>494</v>
      </c>
      <c r="B398" s="39" t="s">
        <v>433</v>
      </c>
      <c r="C398" s="39" t="s">
        <v>83</v>
      </c>
      <c r="D398" s="39" t="s">
        <v>80</v>
      </c>
      <c r="E398" s="39" t="s">
        <v>495</v>
      </c>
      <c r="F398" s="39" t="s">
        <v>496</v>
      </c>
      <c r="G398" s="39" t="s">
        <v>528</v>
      </c>
      <c r="H398" s="39">
        <v>2</v>
      </c>
      <c r="I398" s="39">
        <v>202571734</v>
      </c>
      <c r="J398" s="39" t="s">
        <v>498</v>
      </c>
      <c r="K398" s="39" t="s">
        <v>499</v>
      </c>
      <c r="L398" s="39" t="s">
        <v>529</v>
      </c>
      <c r="M398" s="52">
        <v>0</v>
      </c>
      <c r="N398" s="52">
        <v>5.72</v>
      </c>
      <c r="O398" s="52">
        <v>0.8</v>
      </c>
      <c r="P398" s="52">
        <v>35.1</v>
      </c>
      <c r="Q398" s="52">
        <v>37.97</v>
      </c>
      <c r="R398" s="52">
        <v>32.89</v>
      </c>
      <c r="S398" s="39" t="s">
        <v>501</v>
      </c>
      <c r="T398" s="39" t="s">
        <v>502</v>
      </c>
      <c r="U398" s="39">
        <v>28.1</v>
      </c>
      <c r="V398" s="39">
        <v>2.0000000000000001E-4</v>
      </c>
      <c r="W398" s="39">
        <v>2.0000000000000001E-4</v>
      </c>
      <c r="X398" s="39" t="s">
        <v>503</v>
      </c>
    </row>
    <row r="399" spans="1:24" ht="15.5">
      <c r="A399" s="39" t="s">
        <v>494</v>
      </c>
      <c r="B399" s="39" t="s">
        <v>433</v>
      </c>
      <c r="C399" s="39" t="s">
        <v>83</v>
      </c>
      <c r="D399" s="39" t="s">
        <v>80</v>
      </c>
      <c r="E399" s="39" t="s">
        <v>495</v>
      </c>
      <c r="F399" s="39" t="s">
        <v>496</v>
      </c>
      <c r="G399" s="39" t="s">
        <v>567</v>
      </c>
      <c r="H399" s="39">
        <v>13</v>
      </c>
      <c r="I399" s="39">
        <v>100517082</v>
      </c>
      <c r="J399" s="39" t="s">
        <v>499</v>
      </c>
      <c r="K399" s="39" t="s">
        <v>498</v>
      </c>
      <c r="L399" s="39" t="s">
        <v>568</v>
      </c>
      <c r="M399" s="52">
        <v>0</v>
      </c>
      <c r="N399" s="52">
        <v>1.25</v>
      </c>
      <c r="O399" s="52">
        <v>-0.2</v>
      </c>
      <c r="P399" s="52">
        <v>51.51</v>
      </c>
      <c r="Q399" s="52">
        <v>15.82</v>
      </c>
      <c r="R399" s="52">
        <v>57.96</v>
      </c>
      <c r="S399" s="39" t="s">
        <v>501</v>
      </c>
      <c r="T399" s="39" t="s">
        <v>512</v>
      </c>
      <c r="U399" s="39">
        <v>33</v>
      </c>
      <c r="V399" s="39" t="s">
        <v>503</v>
      </c>
      <c r="W399" s="39" t="s">
        <v>503</v>
      </c>
      <c r="X399" s="39" t="s">
        <v>503</v>
      </c>
    </row>
    <row r="400" spans="1:24" ht="15.5" hidden="1">
      <c r="A400" s="39" t="s">
        <v>494</v>
      </c>
      <c r="B400" s="39" t="s">
        <v>377</v>
      </c>
      <c r="C400" s="39" t="s">
        <v>77</v>
      </c>
      <c r="D400" s="39" t="s">
        <v>80</v>
      </c>
      <c r="E400" s="39" t="s">
        <v>495</v>
      </c>
      <c r="F400" s="39" t="s">
        <v>509</v>
      </c>
      <c r="G400" s="39" t="s">
        <v>1320</v>
      </c>
      <c r="H400" s="39">
        <v>9</v>
      </c>
      <c r="I400" s="39">
        <v>84606720</v>
      </c>
      <c r="J400" s="39" t="s">
        <v>506</v>
      </c>
      <c r="K400" s="39" t="s">
        <v>498</v>
      </c>
      <c r="L400" s="39" t="s">
        <v>1321</v>
      </c>
      <c r="M400" s="52">
        <v>0</v>
      </c>
      <c r="N400" s="52">
        <v>1.9</v>
      </c>
      <c r="O400" s="52">
        <v>-5.74</v>
      </c>
      <c r="P400" s="52">
        <v>89.16</v>
      </c>
      <c r="Q400" s="52">
        <v>80.08</v>
      </c>
      <c r="R400" s="52">
        <v>93.25</v>
      </c>
      <c r="S400" s="39" t="s">
        <v>501</v>
      </c>
      <c r="T400" s="39" t="s">
        <v>512</v>
      </c>
      <c r="U400" s="39">
        <v>10.98</v>
      </c>
      <c r="V400" s="39" t="s">
        <v>503</v>
      </c>
      <c r="W400" s="39" t="s">
        <v>503</v>
      </c>
      <c r="X400" s="39" t="s">
        <v>503</v>
      </c>
    </row>
    <row r="401" spans="1:24" ht="15.5" hidden="1">
      <c r="A401" s="39" t="s">
        <v>504</v>
      </c>
      <c r="B401" s="39" t="s">
        <v>306</v>
      </c>
      <c r="C401" s="39" t="s">
        <v>77</v>
      </c>
      <c r="D401" s="39" t="s">
        <v>80</v>
      </c>
      <c r="E401" s="39" t="s">
        <v>768</v>
      </c>
      <c r="F401" s="39" t="s">
        <v>769</v>
      </c>
      <c r="G401" s="39" t="s">
        <v>713</v>
      </c>
      <c r="H401" s="39">
        <v>19</v>
      </c>
      <c r="I401" s="39">
        <v>41072166</v>
      </c>
      <c r="J401" s="39" t="s">
        <v>506</v>
      </c>
      <c r="K401" s="39" t="s">
        <v>501</v>
      </c>
      <c r="L401" s="39" t="s">
        <v>1322</v>
      </c>
      <c r="M401" s="52" t="s">
        <v>508</v>
      </c>
      <c r="N401" s="52" t="s">
        <v>508</v>
      </c>
      <c r="O401" s="52" t="s">
        <v>508</v>
      </c>
      <c r="P401" s="52">
        <v>77.31</v>
      </c>
      <c r="Q401" s="52">
        <v>65.959999999999994</v>
      </c>
      <c r="R401" s="52">
        <v>69.430000000000007</v>
      </c>
      <c r="S401" s="39" t="s">
        <v>503</v>
      </c>
      <c r="T401" s="39" t="s">
        <v>503</v>
      </c>
      <c r="U401" s="39">
        <v>17.649999999999999</v>
      </c>
      <c r="V401" s="53">
        <v>3.79E-5</v>
      </c>
      <c r="W401" s="39" t="s">
        <v>503</v>
      </c>
      <c r="X401" s="39" t="s">
        <v>503</v>
      </c>
    </row>
    <row r="402" spans="1:24" ht="15.5">
      <c r="A402" s="39" t="s">
        <v>494</v>
      </c>
      <c r="B402" s="39" t="s">
        <v>439</v>
      </c>
      <c r="C402" s="39" t="s">
        <v>83</v>
      </c>
      <c r="D402" s="39" t="s">
        <v>80</v>
      </c>
      <c r="E402" s="39" t="s">
        <v>495</v>
      </c>
      <c r="F402" s="39" t="s">
        <v>496</v>
      </c>
      <c r="G402" s="39" t="s">
        <v>689</v>
      </c>
      <c r="H402" s="39">
        <v>1</v>
      </c>
      <c r="I402" s="39">
        <v>76259887</v>
      </c>
      <c r="J402" s="39" t="s">
        <v>506</v>
      </c>
      <c r="K402" s="39" t="s">
        <v>501</v>
      </c>
      <c r="L402" s="39" t="s">
        <v>690</v>
      </c>
      <c r="M402" s="52">
        <v>0.45</v>
      </c>
      <c r="N402" s="52">
        <v>2.91</v>
      </c>
      <c r="O402" s="52">
        <v>1.46</v>
      </c>
      <c r="P402" s="52">
        <v>8.26</v>
      </c>
      <c r="Q402" s="52">
        <v>15.29</v>
      </c>
      <c r="R402" s="52">
        <v>23.16</v>
      </c>
      <c r="S402" s="39" t="s">
        <v>501</v>
      </c>
      <c r="T402" s="39" t="s">
        <v>502</v>
      </c>
      <c r="U402" s="39">
        <v>27.4</v>
      </c>
      <c r="V402" s="39" t="s">
        <v>503</v>
      </c>
      <c r="W402" s="39" t="s">
        <v>503</v>
      </c>
      <c r="X402" s="39" t="s">
        <v>503</v>
      </c>
    </row>
    <row r="403" spans="1:24" ht="15.5">
      <c r="A403" s="39" t="s">
        <v>494</v>
      </c>
      <c r="B403" s="39" t="s">
        <v>440</v>
      </c>
      <c r="C403" s="39" t="s">
        <v>83</v>
      </c>
      <c r="D403" s="39" t="s">
        <v>80</v>
      </c>
      <c r="E403" s="39" t="s">
        <v>495</v>
      </c>
      <c r="F403" s="39" t="s">
        <v>496</v>
      </c>
      <c r="G403" s="39" t="s">
        <v>1099</v>
      </c>
      <c r="H403" s="39">
        <v>17</v>
      </c>
      <c r="I403" s="39">
        <v>39739882</v>
      </c>
      <c r="J403" s="39" t="s">
        <v>501</v>
      </c>
      <c r="K403" s="39" t="s">
        <v>506</v>
      </c>
      <c r="L403" s="39" t="s">
        <v>1100</v>
      </c>
      <c r="M403" s="52">
        <v>7.0000000000000007E-2</v>
      </c>
      <c r="N403" s="52">
        <v>2.27</v>
      </c>
      <c r="O403" s="52">
        <v>1.96</v>
      </c>
      <c r="P403" s="52">
        <v>50.29</v>
      </c>
      <c r="Q403" s="52">
        <v>71.2</v>
      </c>
      <c r="R403" s="52">
        <v>74.37</v>
      </c>
      <c r="S403" s="39" t="s">
        <v>502</v>
      </c>
      <c r="T403" s="39" t="s">
        <v>502</v>
      </c>
      <c r="U403" s="39">
        <v>25.8</v>
      </c>
      <c r="V403" s="39" t="s">
        <v>503</v>
      </c>
      <c r="W403" s="39" t="s">
        <v>503</v>
      </c>
      <c r="X403" s="39" t="s">
        <v>503</v>
      </c>
    </row>
    <row r="404" spans="1:24" ht="15.5" hidden="1">
      <c r="A404" s="39" t="s">
        <v>494</v>
      </c>
      <c r="B404" s="39" t="s">
        <v>412</v>
      </c>
      <c r="C404" s="39" t="s">
        <v>77</v>
      </c>
      <c r="D404" s="39" t="s">
        <v>80</v>
      </c>
      <c r="E404" s="39" t="s">
        <v>495</v>
      </c>
      <c r="F404" s="39" t="s">
        <v>509</v>
      </c>
      <c r="G404" s="39" t="s">
        <v>1327</v>
      </c>
      <c r="H404" s="39">
        <v>14</v>
      </c>
      <c r="I404" s="39">
        <v>64491651</v>
      </c>
      <c r="J404" s="39" t="s">
        <v>506</v>
      </c>
      <c r="K404" s="39" t="s">
        <v>499</v>
      </c>
      <c r="L404" s="39" t="s">
        <v>1328</v>
      </c>
      <c r="M404" s="52">
        <v>0</v>
      </c>
      <c r="N404" s="52">
        <v>10.79</v>
      </c>
      <c r="O404" s="52">
        <v>-4.25</v>
      </c>
      <c r="P404" s="52">
        <v>8.07</v>
      </c>
      <c r="Q404" s="52">
        <v>11.22</v>
      </c>
      <c r="R404" s="52">
        <v>6.08</v>
      </c>
      <c r="S404" s="39" t="s">
        <v>501</v>
      </c>
      <c r="T404" s="39" t="s">
        <v>538</v>
      </c>
      <c r="U404" s="39">
        <v>22.8</v>
      </c>
      <c r="V404" s="39" t="s">
        <v>503</v>
      </c>
      <c r="W404" s="39" t="s">
        <v>503</v>
      </c>
      <c r="X404" s="39" t="s">
        <v>503</v>
      </c>
    </row>
    <row r="405" spans="1:24" ht="15.5" hidden="1">
      <c r="A405" s="39" t="s">
        <v>504</v>
      </c>
      <c r="B405" s="39" t="s">
        <v>186</v>
      </c>
      <c r="C405" s="39" t="s">
        <v>77</v>
      </c>
      <c r="D405" s="39" t="s">
        <v>2353</v>
      </c>
      <c r="E405" s="39" t="s">
        <v>768</v>
      </c>
      <c r="F405" s="39" t="s">
        <v>769</v>
      </c>
      <c r="G405" s="39" t="s">
        <v>1329</v>
      </c>
      <c r="H405" s="39">
        <v>1</v>
      </c>
      <c r="I405" s="39">
        <v>229730290</v>
      </c>
      <c r="J405" s="39" t="s">
        <v>498</v>
      </c>
      <c r="K405" s="39" t="s">
        <v>501</v>
      </c>
      <c r="L405" s="39" t="s">
        <v>1330</v>
      </c>
      <c r="M405" s="52">
        <v>0.99</v>
      </c>
      <c r="N405" s="52">
        <v>3.85</v>
      </c>
      <c r="O405" s="52">
        <v>2.52</v>
      </c>
      <c r="P405" s="52">
        <v>25.39</v>
      </c>
      <c r="Q405" s="52">
        <v>42.64</v>
      </c>
      <c r="R405" s="52">
        <v>30.3</v>
      </c>
      <c r="S405" s="39"/>
      <c r="T405" s="39"/>
      <c r="U405" s="39">
        <v>5.0259999999999998</v>
      </c>
      <c r="V405" s="39"/>
      <c r="W405" s="39"/>
      <c r="X405" s="39"/>
    </row>
    <row r="406" spans="1:24" ht="15.5" hidden="1">
      <c r="A406" s="39" t="s">
        <v>2350</v>
      </c>
      <c r="B406" s="39" t="s">
        <v>444</v>
      </c>
      <c r="C406" s="39" t="s">
        <v>77</v>
      </c>
      <c r="D406" s="39" t="s">
        <v>80</v>
      </c>
      <c r="E406" s="39" t="s">
        <v>787</v>
      </c>
      <c r="F406" s="39" t="s">
        <v>788</v>
      </c>
      <c r="G406" s="39" t="s">
        <v>1095</v>
      </c>
      <c r="H406" s="39">
        <v>3</v>
      </c>
      <c r="I406" s="39">
        <v>49211713</v>
      </c>
      <c r="J406" s="39" t="s">
        <v>897</v>
      </c>
      <c r="K406" s="39" t="s">
        <v>498</v>
      </c>
      <c r="L406" s="39" t="s">
        <v>1096</v>
      </c>
      <c r="M406" s="52">
        <v>0.01</v>
      </c>
      <c r="N406" s="52">
        <v>1.18</v>
      </c>
      <c r="O406" s="52">
        <v>1.51</v>
      </c>
      <c r="P406" s="52">
        <v>62.35</v>
      </c>
      <c r="Q406" s="52">
        <v>6.74</v>
      </c>
      <c r="R406" s="52">
        <v>13.73</v>
      </c>
      <c r="S406" s="39" t="s">
        <v>503</v>
      </c>
      <c r="T406" s="39" t="s">
        <v>503</v>
      </c>
      <c r="U406" s="39" t="s">
        <v>508</v>
      </c>
      <c r="V406" s="53">
        <v>8.2600000000000005E-6</v>
      </c>
      <c r="W406" s="39" t="s">
        <v>503</v>
      </c>
      <c r="X406" s="39" t="s">
        <v>503</v>
      </c>
    </row>
    <row r="407" spans="1:24" ht="15.5" hidden="1">
      <c r="A407" s="39" t="s">
        <v>494</v>
      </c>
      <c r="B407" s="39" t="s">
        <v>348</v>
      </c>
      <c r="C407" s="39" t="s">
        <v>77</v>
      </c>
      <c r="D407" s="39" t="s">
        <v>80</v>
      </c>
      <c r="E407" s="39" t="s">
        <v>495</v>
      </c>
      <c r="F407" s="39" t="s">
        <v>509</v>
      </c>
      <c r="G407" s="39" t="s">
        <v>1333</v>
      </c>
      <c r="H407" s="39">
        <v>1</v>
      </c>
      <c r="I407" s="39">
        <v>1267840</v>
      </c>
      <c r="J407" s="39" t="s">
        <v>501</v>
      </c>
      <c r="K407" s="39" t="s">
        <v>498</v>
      </c>
      <c r="L407" s="39" t="s">
        <v>1334</v>
      </c>
      <c r="M407" s="52" t="s">
        <v>508</v>
      </c>
      <c r="N407" s="52" t="s">
        <v>508</v>
      </c>
      <c r="O407" s="52" t="s">
        <v>508</v>
      </c>
      <c r="P407" s="52">
        <v>65.34</v>
      </c>
      <c r="Q407" s="52">
        <v>72.73</v>
      </c>
      <c r="R407" s="52">
        <v>67.81</v>
      </c>
      <c r="S407" s="39" t="s">
        <v>501</v>
      </c>
      <c r="T407" s="39" t="s">
        <v>512</v>
      </c>
      <c r="U407" s="39">
        <v>8.5</v>
      </c>
      <c r="V407" s="39" t="s">
        <v>503</v>
      </c>
      <c r="W407" s="39" t="s">
        <v>503</v>
      </c>
      <c r="X407" s="39" t="s">
        <v>503</v>
      </c>
    </row>
    <row r="408" spans="1:24" ht="15.5" hidden="1">
      <c r="A408" s="39" t="s">
        <v>2350</v>
      </c>
      <c r="B408" s="39">
        <v>128216</v>
      </c>
      <c r="C408" s="39" t="s">
        <v>83</v>
      </c>
      <c r="D408" s="39" t="s">
        <v>80</v>
      </c>
      <c r="E408" s="39" t="s">
        <v>495</v>
      </c>
      <c r="F408" s="39" t="s">
        <v>509</v>
      </c>
      <c r="G408" s="39" t="s">
        <v>1335</v>
      </c>
      <c r="H408" s="39">
        <v>14</v>
      </c>
      <c r="I408" s="39">
        <v>96180284</v>
      </c>
      <c r="J408" s="39" t="s">
        <v>506</v>
      </c>
      <c r="K408" s="39" t="s">
        <v>498</v>
      </c>
      <c r="L408" s="39" t="s">
        <v>1336</v>
      </c>
      <c r="M408" s="52">
        <v>0</v>
      </c>
      <c r="N408" s="52">
        <v>0.62</v>
      </c>
      <c r="O408" s="52">
        <v>0.33</v>
      </c>
      <c r="P408" s="52">
        <v>93</v>
      </c>
      <c r="Q408" s="52">
        <v>100</v>
      </c>
      <c r="R408" s="52">
        <v>92.85</v>
      </c>
      <c r="S408" s="39" t="s">
        <v>501</v>
      </c>
      <c r="T408" s="39" t="s">
        <v>538</v>
      </c>
      <c r="U408" s="39">
        <v>12.2</v>
      </c>
      <c r="V408" s="53">
        <v>1.6699999999999999E-5</v>
      </c>
      <c r="W408" s="39" t="s">
        <v>503</v>
      </c>
      <c r="X408" s="39" t="s">
        <v>503</v>
      </c>
    </row>
    <row r="409" spans="1:24" ht="15.5" hidden="1">
      <c r="A409" s="39" t="s">
        <v>2350</v>
      </c>
      <c r="B409" s="39">
        <v>49487</v>
      </c>
      <c r="C409" s="39" t="s">
        <v>77</v>
      </c>
      <c r="D409" s="39" t="s">
        <v>80</v>
      </c>
      <c r="E409" s="39" t="s">
        <v>768</v>
      </c>
      <c r="F409" s="39" t="s">
        <v>769</v>
      </c>
      <c r="G409" s="39" t="s">
        <v>1337</v>
      </c>
      <c r="H409" s="39">
        <v>11</v>
      </c>
      <c r="I409" s="39">
        <v>120980006</v>
      </c>
      <c r="J409" s="39" t="s">
        <v>506</v>
      </c>
      <c r="K409" s="39" t="s">
        <v>501</v>
      </c>
      <c r="L409" s="39" t="s">
        <v>1338</v>
      </c>
      <c r="M409" s="52">
        <v>0</v>
      </c>
      <c r="N409" s="52">
        <v>4.1100000000000003</v>
      </c>
      <c r="O409" s="52">
        <v>2.2999999999999998</v>
      </c>
      <c r="P409" s="52">
        <v>71.05</v>
      </c>
      <c r="Q409" s="52">
        <v>78.13</v>
      </c>
      <c r="R409" s="52">
        <v>82.19</v>
      </c>
      <c r="S409" s="39" t="s">
        <v>503</v>
      </c>
      <c r="T409" s="39" t="s">
        <v>503</v>
      </c>
      <c r="U409" s="39">
        <v>5.8419999999999996</v>
      </c>
      <c r="V409" s="53">
        <v>4.9499999999999997E-5</v>
      </c>
      <c r="W409" s="39" t="s">
        <v>503</v>
      </c>
      <c r="X409" s="39" t="s">
        <v>503</v>
      </c>
    </row>
    <row r="410" spans="1:24" ht="15.5" hidden="1">
      <c r="A410" s="39" t="s">
        <v>2350</v>
      </c>
      <c r="B410" s="39" t="s">
        <v>446</v>
      </c>
      <c r="C410" s="39" t="s">
        <v>83</v>
      </c>
      <c r="D410" s="39" t="s">
        <v>2353</v>
      </c>
      <c r="E410" s="39" t="s">
        <v>495</v>
      </c>
      <c r="F410" s="39" t="s">
        <v>496</v>
      </c>
      <c r="G410" s="39" t="s">
        <v>597</v>
      </c>
      <c r="H410" s="39">
        <v>3</v>
      </c>
      <c r="I410" s="39">
        <v>14974642</v>
      </c>
      <c r="J410" s="39" t="s">
        <v>499</v>
      </c>
      <c r="K410" s="39" t="s">
        <v>501</v>
      </c>
      <c r="L410" s="39" t="s">
        <v>598</v>
      </c>
      <c r="M410" s="52">
        <v>0.99</v>
      </c>
      <c r="N410" s="52">
        <v>4.9800000000000004</v>
      </c>
      <c r="O410" s="52">
        <v>-0.1</v>
      </c>
      <c r="P410" s="52">
        <v>55.24</v>
      </c>
      <c r="Q410" s="52">
        <v>31.22</v>
      </c>
      <c r="R410" s="52">
        <v>58.44</v>
      </c>
      <c r="S410" s="39" t="s">
        <v>501</v>
      </c>
      <c r="T410" s="39" t="s">
        <v>502</v>
      </c>
      <c r="U410" s="39">
        <v>25.8</v>
      </c>
      <c r="V410" s="39" t="s">
        <v>503</v>
      </c>
      <c r="W410" s="39" t="s">
        <v>503</v>
      </c>
      <c r="X410" s="39" t="s">
        <v>503</v>
      </c>
    </row>
    <row r="411" spans="1:24" ht="15.5" hidden="1">
      <c r="A411" s="39" t="s">
        <v>2350</v>
      </c>
      <c r="B411" s="39" t="s">
        <v>448</v>
      </c>
      <c r="C411" s="39" t="s">
        <v>77</v>
      </c>
      <c r="D411" s="39" t="s">
        <v>2353</v>
      </c>
      <c r="E411" s="39" t="s">
        <v>495</v>
      </c>
      <c r="F411" s="39" t="s">
        <v>496</v>
      </c>
      <c r="G411" s="39" t="s">
        <v>1016</v>
      </c>
      <c r="H411" s="39">
        <v>3</v>
      </c>
      <c r="I411" s="39">
        <v>81539599</v>
      </c>
      <c r="J411" s="39" t="s">
        <v>501</v>
      </c>
      <c r="K411" s="39" t="s">
        <v>506</v>
      </c>
      <c r="L411" s="39" t="s">
        <v>1017</v>
      </c>
      <c r="M411" s="52">
        <v>0</v>
      </c>
      <c r="N411" s="52">
        <v>0.36</v>
      </c>
      <c r="O411" s="52">
        <v>-1.83</v>
      </c>
      <c r="P411" s="52">
        <v>58.71</v>
      </c>
      <c r="Q411" s="52">
        <v>19.46</v>
      </c>
      <c r="R411" s="52">
        <v>34.909999999999997</v>
      </c>
      <c r="S411" s="39" t="s">
        <v>502</v>
      </c>
      <c r="T411" s="39" t="s">
        <v>502</v>
      </c>
      <c r="U411" s="39">
        <v>27.7</v>
      </c>
      <c r="V411" s="39" t="s">
        <v>503</v>
      </c>
      <c r="W411" s="39" t="s">
        <v>503</v>
      </c>
      <c r="X411" s="39" t="s">
        <v>503</v>
      </c>
    </row>
    <row r="412" spans="1:24" ht="15.5" hidden="1">
      <c r="A412" s="39" t="s">
        <v>494</v>
      </c>
      <c r="B412" s="39" t="s">
        <v>308</v>
      </c>
      <c r="C412" s="39" t="s">
        <v>77</v>
      </c>
      <c r="D412" s="39" t="s">
        <v>80</v>
      </c>
      <c r="E412" s="39" t="s">
        <v>837</v>
      </c>
      <c r="F412" s="39" t="s">
        <v>838</v>
      </c>
      <c r="G412" s="39" t="s">
        <v>1343</v>
      </c>
      <c r="H412" s="39">
        <v>6</v>
      </c>
      <c r="I412" s="39">
        <v>41657527</v>
      </c>
      <c r="J412" s="39" t="s">
        <v>1344</v>
      </c>
      <c r="K412" s="39" t="s">
        <v>499</v>
      </c>
      <c r="L412" s="39" t="s">
        <v>1345</v>
      </c>
      <c r="M412" s="52">
        <v>0.97</v>
      </c>
      <c r="N412" s="52">
        <v>3.56</v>
      </c>
      <c r="O412" s="52">
        <v>1.67</v>
      </c>
      <c r="P412" s="52">
        <v>77.540000000000006</v>
      </c>
      <c r="Q412" s="52">
        <v>40.67</v>
      </c>
      <c r="R412" s="52">
        <v>56.06</v>
      </c>
      <c r="S412" s="39"/>
      <c r="T412" s="39"/>
      <c r="U412" s="39" t="s">
        <v>508</v>
      </c>
      <c r="V412" s="39"/>
      <c r="W412" s="39"/>
      <c r="X412" s="39"/>
    </row>
    <row r="413" spans="1:24" ht="15.5" hidden="1">
      <c r="A413" s="39" t="s">
        <v>494</v>
      </c>
      <c r="B413" s="39" t="s">
        <v>423</v>
      </c>
      <c r="C413" s="39" t="s">
        <v>83</v>
      </c>
      <c r="D413" s="39" t="s">
        <v>80</v>
      </c>
      <c r="E413" s="39" t="s">
        <v>837</v>
      </c>
      <c r="F413" s="39" t="s">
        <v>838</v>
      </c>
      <c r="G413" s="39" t="s">
        <v>1346</v>
      </c>
      <c r="H413" s="39">
        <v>19</v>
      </c>
      <c r="I413" s="39">
        <v>7982700</v>
      </c>
      <c r="J413" s="39" t="s">
        <v>1347</v>
      </c>
      <c r="K413" s="39" t="s">
        <v>498</v>
      </c>
      <c r="L413" s="39" t="s">
        <v>1348</v>
      </c>
      <c r="M413" s="52" t="s">
        <v>508</v>
      </c>
      <c r="N413" s="52" t="s">
        <v>508</v>
      </c>
      <c r="O413" s="52" t="s">
        <v>508</v>
      </c>
      <c r="P413" s="52" t="s">
        <v>508</v>
      </c>
      <c r="Q413" s="52" t="s">
        <v>508</v>
      </c>
      <c r="R413" s="52" t="s">
        <v>508</v>
      </c>
      <c r="S413" s="39"/>
      <c r="T413" s="39"/>
      <c r="U413" s="39" t="s">
        <v>508</v>
      </c>
      <c r="V413" s="39"/>
      <c r="W413" s="39"/>
      <c r="X413" s="39"/>
    </row>
    <row r="414" spans="1:24" ht="15.5" hidden="1">
      <c r="A414" s="39" t="s">
        <v>5</v>
      </c>
      <c r="B414" s="39" t="s">
        <v>252</v>
      </c>
      <c r="C414" s="39" t="s">
        <v>77</v>
      </c>
      <c r="D414" s="39" t="s">
        <v>2353</v>
      </c>
      <c r="E414" s="39" t="s">
        <v>495</v>
      </c>
      <c r="F414" s="39" t="s">
        <v>509</v>
      </c>
      <c r="G414" s="39" t="s">
        <v>1349</v>
      </c>
      <c r="H414" s="39">
        <v>20</v>
      </c>
      <c r="I414" s="39">
        <v>2411179</v>
      </c>
      <c r="J414" s="39" t="s">
        <v>501</v>
      </c>
      <c r="K414" s="39" t="s">
        <v>499</v>
      </c>
      <c r="L414" s="39" t="s">
        <v>1350</v>
      </c>
      <c r="M414" s="52">
        <v>0</v>
      </c>
      <c r="N414" s="52">
        <v>-0.35</v>
      </c>
      <c r="O414" s="52">
        <v>-0.93</v>
      </c>
      <c r="P414" s="52">
        <v>79.39</v>
      </c>
      <c r="Q414" s="52">
        <v>89.78</v>
      </c>
      <c r="R414" s="52">
        <v>92.78</v>
      </c>
      <c r="S414" s="39" t="s">
        <v>501</v>
      </c>
      <c r="T414" s="39" t="s">
        <v>512</v>
      </c>
      <c r="U414" s="39">
        <v>12.63</v>
      </c>
      <c r="V414" s="39" t="s">
        <v>503</v>
      </c>
      <c r="W414" s="39" t="s">
        <v>503</v>
      </c>
      <c r="X414" s="39" t="s">
        <v>503</v>
      </c>
    </row>
    <row r="415" spans="1:24" ht="15.5" hidden="1">
      <c r="A415" s="39" t="s">
        <v>2350</v>
      </c>
      <c r="B415" s="39" t="s">
        <v>451</v>
      </c>
      <c r="C415" s="39" t="s">
        <v>83</v>
      </c>
      <c r="D415" s="39" t="s">
        <v>80</v>
      </c>
      <c r="E415" s="39" t="s">
        <v>787</v>
      </c>
      <c r="F415" s="39" t="s">
        <v>788</v>
      </c>
      <c r="G415" s="39" t="s">
        <v>789</v>
      </c>
      <c r="H415" s="39">
        <v>7</v>
      </c>
      <c r="I415" s="39">
        <v>150839083</v>
      </c>
      <c r="J415" s="39" t="s">
        <v>790</v>
      </c>
      <c r="K415" s="39" t="s">
        <v>499</v>
      </c>
      <c r="L415" s="39" t="s">
        <v>791</v>
      </c>
      <c r="M415" s="52">
        <v>0.99</v>
      </c>
      <c r="N415" s="52">
        <v>4.8600000000000003</v>
      </c>
      <c r="O415" s="52">
        <v>4.3499999999999996</v>
      </c>
      <c r="P415" s="52">
        <v>50.42</v>
      </c>
      <c r="Q415" s="52">
        <v>30.25</v>
      </c>
      <c r="R415" s="52">
        <v>19.37</v>
      </c>
      <c r="S415" s="39"/>
      <c r="T415" s="39"/>
      <c r="U415" s="39" t="s">
        <v>508</v>
      </c>
      <c r="V415" s="39"/>
      <c r="W415" s="39"/>
      <c r="X415" s="39"/>
    </row>
    <row r="416" spans="1:24" ht="15.5" hidden="1">
      <c r="A416" s="39" t="s">
        <v>494</v>
      </c>
      <c r="B416" s="39" t="s">
        <v>191</v>
      </c>
      <c r="C416" s="39" t="s">
        <v>83</v>
      </c>
      <c r="D416" s="39" t="s">
        <v>2353</v>
      </c>
      <c r="E416" s="39" t="s">
        <v>768</v>
      </c>
      <c r="F416" s="39" t="s">
        <v>769</v>
      </c>
      <c r="G416" s="39" t="s">
        <v>1353</v>
      </c>
      <c r="H416" s="39">
        <v>17</v>
      </c>
      <c r="I416" s="39">
        <v>76171628</v>
      </c>
      <c r="J416" s="39" t="s">
        <v>499</v>
      </c>
      <c r="K416" s="39" t="s">
        <v>498</v>
      </c>
      <c r="L416" s="39" t="s">
        <v>1354</v>
      </c>
      <c r="M416" s="52">
        <v>0.26</v>
      </c>
      <c r="N416" s="52">
        <v>1.95</v>
      </c>
      <c r="O416" s="52">
        <v>1.2</v>
      </c>
      <c r="P416" s="52">
        <v>14.69</v>
      </c>
      <c r="Q416" s="52">
        <v>21.39</v>
      </c>
      <c r="R416" s="52">
        <v>35.08</v>
      </c>
      <c r="S416" s="39"/>
      <c r="T416" s="39"/>
      <c r="U416" s="39">
        <v>0.8</v>
      </c>
      <c r="V416" s="39"/>
      <c r="W416" s="39"/>
      <c r="X416" s="39"/>
    </row>
    <row r="417" spans="1:24" ht="15.5" hidden="1">
      <c r="A417" s="39" t="s">
        <v>504</v>
      </c>
      <c r="B417" s="39" t="s">
        <v>223</v>
      </c>
      <c r="C417" s="39" t="s">
        <v>77</v>
      </c>
      <c r="D417" s="39" t="s">
        <v>2353</v>
      </c>
      <c r="E417" s="39" t="s">
        <v>495</v>
      </c>
      <c r="F417" s="39" t="s">
        <v>509</v>
      </c>
      <c r="G417" s="39" t="s">
        <v>1355</v>
      </c>
      <c r="H417" s="39">
        <v>11</v>
      </c>
      <c r="I417" s="39">
        <v>61111623</v>
      </c>
      <c r="J417" s="39" t="s">
        <v>498</v>
      </c>
      <c r="K417" s="39" t="s">
        <v>499</v>
      </c>
      <c r="L417" s="39" t="s">
        <v>1356</v>
      </c>
      <c r="M417" s="52" t="s">
        <v>508</v>
      </c>
      <c r="N417" s="52" t="s">
        <v>508</v>
      </c>
      <c r="O417" s="52" t="s">
        <v>508</v>
      </c>
      <c r="P417" s="52">
        <v>48.06</v>
      </c>
      <c r="Q417" s="52" t="s">
        <v>508</v>
      </c>
      <c r="R417" s="52" t="s">
        <v>508</v>
      </c>
      <c r="S417" s="39" t="s">
        <v>501</v>
      </c>
      <c r="T417" s="39" t="s">
        <v>538</v>
      </c>
      <c r="U417" s="39">
        <v>6.79</v>
      </c>
      <c r="V417" s="53">
        <v>6.6400000000000001E-5</v>
      </c>
      <c r="W417" s="39">
        <v>2.0000000000000001E-4</v>
      </c>
      <c r="X417" s="39" t="s">
        <v>503</v>
      </c>
    </row>
    <row r="418" spans="1:24" ht="15.5" hidden="1">
      <c r="A418" s="39" t="s">
        <v>494</v>
      </c>
      <c r="B418" s="39" t="s">
        <v>176</v>
      </c>
      <c r="C418" s="39" t="s">
        <v>83</v>
      </c>
      <c r="D418" s="39" t="s">
        <v>80</v>
      </c>
      <c r="E418" s="39" t="s">
        <v>768</v>
      </c>
      <c r="F418" s="39" t="s">
        <v>769</v>
      </c>
      <c r="G418" s="39" t="s">
        <v>1357</v>
      </c>
      <c r="H418" s="39">
        <v>4</v>
      </c>
      <c r="I418" s="39">
        <v>164394008</v>
      </c>
      <c r="J418" s="39" t="s">
        <v>499</v>
      </c>
      <c r="K418" s="39" t="s">
        <v>501</v>
      </c>
      <c r="L418" s="39" t="s">
        <v>1358</v>
      </c>
      <c r="M418" s="52">
        <v>0</v>
      </c>
      <c r="N418" s="52">
        <v>1.19</v>
      </c>
      <c r="O418" s="52">
        <v>-0.44</v>
      </c>
      <c r="P418" s="52">
        <v>92.25</v>
      </c>
      <c r="Q418" s="52">
        <v>100</v>
      </c>
      <c r="R418" s="52">
        <v>87.89</v>
      </c>
      <c r="S418" s="39"/>
      <c r="T418" s="39"/>
      <c r="U418" s="39">
        <v>2E-3</v>
      </c>
      <c r="V418" s="39"/>
      <c r="W418" s="39"/>
      <c r="X418" s="39"/>
    </row>
    <row r="419" spans="1:24" ht="15.5" hidden="1">
      <c r="A419" s="39" t="s">
        <v>2350</v>
      </c>
      <c r="B419" s="39" t="s">
        <v>451</v>
      </c>
      <c r="C419" s="39" t="s">
        <v>83</v>
      </c>
      <c r="D419" s="39" t="s">
        <v>80</v>
      </c>
      <c r="E419" s="39" t="s">
        <v>495</v>
      </c>
      <c r="F419" s="39" t="s">
        <v>496</v>
      </c>
      <c r="G419" s="39" t="s">
        <v>626</v>
      </c>
      <c r="H419" s="39">
        <v>1</v>
      </c>
      <c r="I419" s="39">
        <v>241725561</v>
      </c>
      <c r="J419" s="39" t="s">
        <v>506</v>
      </c>
      <c r="K419" s="39" t="s">
        <v>501</v>
      </c>
      <c r="L419" s="39" t="s">
        <v>627</v>
      </c>
      <c r="M419" s="52">
        <v>0</v>
      </c>
      <c r="N419" s="52">
        <v>2.73</v>
      </c>
      <c r="O419" s="52">
        <v>1.07</v>
      </c>
      <c r="P419" s="52">
        <v>95.35</v>
      </c>
      <c r="Q419" s="52">
        <v>80.22</v>
      </c>
      <c r="R419" s="52">
        <v>96.76</v>
      </c>
      <c r="S419" s="39" t="s">
        <v>501</v>
      </c>
      <c r="T419" s="39" t="s">
        <v>502</v>
      </c>
      <c r="U419" s="39">
        <v>25.8</v>
      </c>
      <c r="V419" s="53">
        <v>5.77E-5</v>
      </c>
      <c r="W419" s="39" t="s">
        <v>503</v>
      </c>
      <c r="X419" s="39" t="s">
        <v>503</v>
      </c>
    </row>
    <row r="420" spans="1:24" ht="15.5" hidden="1">
      <c r="A420" s="39" t="s">
        <v>494</v>
      </c>
      <c r="B420" s="39" t="s">
        <v>263</v>
      </c>
      <c r="C420" s="39" t="s">
        <v>77</v>
      </c>
      <c r="D420" s="39" t="s">
        <v>80</v>
      </c>
      <c r="E420" s="39" t="s">
        <v>874</v>
      </c>
      <c r="F420" s="39" t="s">
        <v>838</v>
      </c>
      <c r="G420" s="39" t="s">
        <v>1361</v>
      </c>
      <c r="H420" s="39">
        <v>3</v>
      </c>
      <c r="I420" s="39">
        <v>129546679</v>
      </c>
      <c r="J420" s="39" t="s">
        <v>501</v>
      </c>
      <c r="K420" s="39" t="s">
        <v>1362</v>
      </c>
      <c r="L420" s="39" t="s">
        <v>1363</v>
      </c>
      <c r="M420" s="52">
        <v>0.21</v>
      </c>
      <c r="N420" s="52">
        <v>2.87</v>
      </c>
      <c r="O420" s="52">
        <v>3.55</v>
      </c>
      <c r="P420" s="52">
        <v>40.25</v>
      </c>
      <c r="Q420" s="52">
        <v>30.81</v>
      </c>
      <c r="R420" s="52">
        <v>36.03</v>
      </c>
      <c r="S420" s="39" t="s">
        <v>503</v>
      </c>
      <c r="T420" s="39" t="s">
        <v>503</v>
      </c>
      <c r="U420" s="39" t="s">
        <v>508</v>
      </c>
      <c r="V420" s="39">
        <v>6.1999999999999998E-3</v>
      </c>
      <c r="W420" s="39" t="s">
        <v>503</v>
      </c>
      <c r="X420" s="39" t="s">
        <v>503</v>
      </c>
    </row>
    <row r="421" spans="1:24" ht="15.5" hidden="1">
      <c r="A421" s="39" t="s">
        <v>494</v>
      </c>
      <c r="B421" s="39" t="s">
        <v>356</v>
      </c>
      <c r="C421" s="39" t="s">
        <v>77</v>
      </c>
      <c r="D421" s="39" t="s">
        <v>80</v>
      </c>
      <c r="E421" s="39" t="s">
        <v>768</v>
      </c>
      <c r="F421" s="39" t="s">
        <v>769</v>
      </c>
      <c r="G421" s="39" t="s">
        <v>1364</v>
      </c>
      <c r="H421" s="39">
        <v>14</v>
      </c>
      <c r="I421" s="39">
        <v>77808228</v>
      </c>
      <c r="J421" s="39" t="s">
        <v>506</v>
      </c>
      <c r="K421" s="39" t="s">
        <v>498</v>
      </c>
      <c r="L421" s="39" t="s">
        <v>1365</v>
      </c>
      <c r="M421" s="52">
        <v>0.08</v>
      </c>
      <c r="N421" s="52">
        <v>1.81</v>
      </c>
      <c r="O421" s="52">
        <v>0.39</v>
      </c>
      <c r="P421" s="52">
        <v>42.62</v>
      </c>
      <c r="Q421" s="52">
        <v>52.61</v>
      </c>
      <c r="R421" s="52">
        <v>46.43</v>
      </c>
      <c r="S421" s="39"/>
      <c r="T421" s="39"/>
      <c r="U421" s="39">
        <v>12.97</v>
      </c>
      <c r="V421" s="39"/>
      <c r="W421" s="39"/>
      <c r="X421" s="39"/>
    </row>
    <row r="422" spans="1:24" ht="15.5" hidden="1">
      <c r="A422" s="39" t="s">
        <v>2350</v>
      </c>
      <c r="B422" s="39" t="s">
        <v>456</v>
      </c>
      <c r="C422" s="39" t="s">
        <v>77</v>
      </c>
      <c r="D422" s="39" t="s">
        <v>2353</v>
      </c>
      <c r="E422" s="39" t="s">
        <v>806</v>
      </c>
      <c r="F422" s="39" t="s">
        <v>788</v>
      </c>
      <c r="G422" s="39" t="s">
        <v>1119</v>
      </c>
      <c r="H422" s="39">
        <v>12</v>
      </c>
      <c r="I422" s="39">
        <v>96397671</v>
      </c>
      <c r="J422" s="39" t="s">
        <v>498</v>
      </c>
      <c r="K422" s="39" t="s">
        <v>499</v>
      </c>
      <c r="L422" s="39" t="s">
        <v>1120</v>
      </c>
      <c r="M422" s="52">
        <v>0.05</v>
      </c>
      <c r="N422" s="52">
        <v>3.82</v>
      </c>
      <c r="O422" s="52">
        <v>0.66</v>
      </c>
      <c r="P422" s="52">
        <v>23.17</v>
      </c>
      <c r="Q422" s="52">
        <v>4.57</v>
      </c>
      <c r="R422" s="52">
        <v>11.65</v>
      </c>
      <c r="S422" s="39" t="s">
        <v>503</v>
      </c>
      <c r="T422" s="39" t="s">
        <v>503</v>
      </c>
      <c r="U422" s="39">
        <v>43</v>
      </c>
      <c r="V422" s="39" t="s">
        <v>503</v>
      </c>
      <c r="W422" s="39" t="s">
        <v>503</v>
      </c>
      <c r="X422" s="39" t="s">
        <v>503</v>
      </c>
    </row>
    <row r="423" spans="1:24" ht="15.5" hidden="1">
      <c r="A423" s="39" t="s">
        <v>494</v>
      </c>
      <c r="B423" s="39" t="s">
        <v>321</v>
      </c>
      <c r="C423" s="39" t="s">
        <v>77</v>
      </c>
      <c r="D423" s="39" t="s">
        <v>80</v>
      </c>
      <c r="E423" s="39" t="s">
        <v>768</v>
      </c>
      <c r="F423" s="39" t="s">
        <v>769</v>
      </c>
      <c r="G423" s="39" t="s">
        <v>1368</v>
      </c>
      <c r="H423" s="39">
        <v>19</v>
      </c>
      <c r="I423" s="39">
        <v>1010754</v>
      </c>
      <c r="J423" s="39" t="s">
        <v>506</v>
      </c>
      <c r="K423" s="39" t="s">
        <v>501</v>
      </c>
      <c r="L423" s="39" t="s">
        <v>1369</v>
      </c>
      <c r="M423" s="52">
        <v>0.9</v>
      </c>
      <c r="N423" s="52">
        <v>3.07</v>
      </c>
      <c r="O423" s="52">
        <v>1.53</v>
      </c>
      <c r="P423" s="52">
        <v>36.04</v>
      </c>
      <c r="Q423" s="52">
        <v>14.16</v>
      </c>
      <c r="R423" s="52">
        <v>14.52</v>
      </c>
      <c r="S423" s="39" t="s">
        <v>503</v>
      </c>
      <c r="T423" s="39" t="s">
        <v>503</v>
      </c>
      <c r="U423" s="39">
        <v>13.21</v>
      </c>
      <c r="V423" s="39" t="s">
        <v>503</v>
      </c>
      <c r="W423" s="39" t="s">
        <v>503</v>
      </c>
      <c r="X423" s="39" t="s">
        <v>503</v>
      </c>
    </row>
    <row r="424" spans="1:24" ht="15.5" hidden="1">
      <c r="A424" s="39" t="s">
        <v>2350</v>
      </c>
      <c r="B424" s="39" t="s">
        <v>457</v>
      </c>
      <c r="C424" s="39" t="s">
        <v>77</v>
      </c>
      <c r="D424" s="39" t="s">
        <v>80</v>
      </c>
      <c r="E424" s="39" t="s">
        <v>495</v>
      </c>
      <c r="F424" s="39" t="s">
        <v>496</v>
      </c>
      <c r="G424" s="39" t="s">
        <v>711</v>
      </c>
      <c r="H424" s="39">
        <v>16</v>
      </c>
      <c r="I424" s="39">
        <v>1828007</v>
      </c>
      <c r="J424" s="39" t="s">
        <v>498</v>
      </c>
      <c r="K424" s="39" t="s">
        <v>499</v>
      </c>
      <c r="L424" s="39" t="s">
        <v>712</v>
      </c>
      <c r="M424" s="52">
        <v>0.51</v>
      </c>
      <c r="N424" s="52">
        <v>2.56</v>
      </c>
      <c r="O424" s="52">
        <v>0.96</v>
      </c>
      <c r="P424" s="52">
        <v>59.83</v>
      </c>
      <c r="Q424" s="52">
        <v>42.28</v>
      </c>
      <c r="R424" s="52">
        <v>43.62</v>
      </c>
      <c r="S424" s="39" t="s">
        <v>501</v>
      </c>
      <c r="T424" s="39" t="s">
        <v>502</v>
      </c>
      <c r="U424" s="39">
        <v>32</v>
      </c>
      <c r="V424" s="39" t="s">
        <v>503</v>
      </c>
      <c r="W424" s="39" t="s">
        <v>503</v>
      </c>
      <c r="X424" s="39" t="s">
        <v>503</v>
      </c>
    </row>
    <row r="425" spans="1:24" ht="15.5" hidden="1">
      <c r="A425" s="39" t="s">
        <v>494</v>
      </c>
      <c r="B425" s="39" t="s">
        <v>436</v>
      </c>
      <c r="C425" s="39" t="s">
        <v>77</v>
      </c>
      <c r="D425" s="39" t="s">
        <v>80</v>
      </c>
      <c r="E425" s="39" t="s">
        <v>768</v>
      </c>
      <c r="F425" s="39" t="s">
        <v>769</v>
      </c>
      <c r="G425" s="39" t="s">
        <v>1373</v>
      </c>
      <c r="H425" s="39">
        <v>8</v>
      </c>
      <c r="I425" s="39">
        <v>74893838</v>
      </c>
      <c r="J425" s="39" t="s">
        <v>498</v>
      </c>
      <c r="K425" s="39" t="s">
        <v>499</v>
      </c>
      <c r="L425" s="39" t="s">
        <v>1374</v>
      </c>
      <c r="M425" s="52">
        <v>0</v>
      </c>
      <c r="N425" s="52">
        <v>1.19</v>
      </c>
      <c r="O425" s="52">
        <v>0.33</v>
      </c>
      <c r="P425" s="52">
        <v>44.1</v>
      </c>
      <c r="Q425" s="52">
        <v>36.409999999999997</v>
      </c>
      <c r="R425" s="52">
        <v>35.81</v>
      </c>
      <c r="S425" s="39"/>
      <c r="T425" s="39"/>
      <c r="U425" s="39">
        <v>6.8000000000000005E-2</v>
      </c>
      <c r="V425" s="39"/>
      <c r="W425" s="39"/>
      <c r="X425" s="39"/>
    </row>
    <row r="426" spans="1:24" ht="15.5" hidden="1">
      <c r="A426" s="39" t="s">
        <v>2350</v>
      </c>
      <c r="B426" s="39">
        <v>49477</v>
      </c>
      <c r="C426" s="39" t="s">
        <v>77</v>
      </c>
      <c r="D426" s="39" t="s">
        <v>2353</v>
      </c>
      <c r="E426" s="39" t="s">
        <v>768</v>
      </c>
      <c r="F426" s="39" t="s">
        <v>769</v>
      </c>
      <c r="G426" s="39" t="s">
        <v>1375</v>
      </c>
      <c r="H426" s="39">
        <v>12</v>
      </c>
      <c r="I426" s="39">
        <v>6443279</v>
      </c>
      <c r="J426" s="39" t="s">
        <v>499</v>
      </c>
      <c r="K426" s="39" t="s">
        <v>498</v>
      </c>
      <c r="L426" s="39" t="s">
        <v>1376</v>
      </c>
      <c r="M426" s="52">
        <v>0.99</v>
      </c>
      <c r="N426" s="52">
        <v>3.51</v>
      </c>
      <c r="O426" s="52">
        <v>2.1</v>
      </c>
      <c r="P426" s="52">
        <v>28.33</v>
      </c>
      <c r="Q426" s="52">
        <v>23.78</v>
      </c>
      <c r="R426" s="52">
        <v>17.71</v>
      </c>
      <c r="S426" s="39"/>
      <c r="T426" s="39"/>
      <c r="U426" s="39">
        <v>2.605</v>
      </c>
      <c r="V426" s="39"/>
      <c r="W426" s="39"/>
      <c r="X426" s="39"/>
    </row>
    <row r="427" spans="1:24" ht="15.5" hidden="1">
      <c r="A427" s="39" t="s">
        <v>504</v>
      </c>
      <c r="B427" s="39" t="s">
        <v>165</v>
      </c>
      <c r="C427" s="39" t="s">
        <v>77</v>
      </c>
      <c r="D427" s="39" t="s">
        <v>2353</v>
      </c>
      <c r="E427" s="39" t="s">
        <v>768</v>
      </c>
      <c r="F427" s="39" t="s">
        <v>769</v>
      </c>
      <c r="G427" s="39" t="s">
        <v>1377</v>
      </c>
      <c r="H427" s="39">
        <v>6</v>
      </c>
      <c r="I427" s="39">
        <v>47200615</v>
      </c>
      <c r="J427" s="39" t="s">
        <v>499</v>
      </c>
      <c r="K427" s="39" t="s">
        <v>501</v>
      </c>
      <c r="L427" s="39" t="s">
        <v>1378</v>
      </c>
      <c r="M427" s="52">
        <v>0.66</v>
      </c>
      <c r="N427" s="52">
        <v>2.83</v>
      </c>
      <c r="O427" s="52">
        <v>1.2</v>
      </c>
      <c r="P427" s="52">
        <v>51.01</v>
      </c>
      <c r="Q427" s="52">
        <v>49.64</v>
      </c>
      <c r="R427" s="52">
        <v>35.93</v>
      </c>
      <c r="S427" s="39"/>
      <c r="T427" s="39"/>
      <c r="U427" s="39">
        <v>3.6659999999999999</v>
      </c>
      <c r="V427" s="39"/>
      <c r="W427" s="39"/>
      <c r="X427" s="39"/>
    </row>
    <row r="428" spans="1:24" ht="15.5" hidden="1">
      <c r="A428" s="39" t="s">
        <v>2350</v>
      </c>
      <c r="B428" s="39">
        <v>128207</v>
      </c>
      <c r="C428" s="39" t="s">
        <v>77</v>
      </c>
      <c r="D428" s="39" t="s">
        <v>80</v>
      </c>
      <c r="E428" s="39" t="s">
        <v>495</v>
      </c>
      <c r="F428" s="39" t="s">
        <v>509</v>
      </c>
      <c r="G428" s="39" t="s">
        <v>1379</v>
      </c>
      <c r="H428" s="39">
        <v>17</v>
      </c>
      <c r="I428" s="39">
        <v>76046938</v>
      </c>
      <c r="J428" s="39" t="s">
        <v>501</v>
      </c>
      <c r="K428" s="39" t="s">
        <v>498</v>
      </c>
      <c r="L428" s="39" t="s">
        <v>1380</v>
      </c>
      <c r="M428" s="52">
        <v>1</v>
      </c>
      <c r="N428" s="52">
        <v>6.15</v>
      </c>
      <c r="O428" s="52">
        <v>1.34</v>
      </c>
      <c r="P428" s="52">
        <v>29.23</v>
      </c>
      <c r="Q428" s="52">
        <v>17.46</v>
      </c>
      <c r="R428" s="52">
        <v>11</v>
      </c>
      <c r="S428" s="39" t="s">
        <v>501</v>
      </c>
      <c r="T428" s="39" t="s">
        <v>502</v>
      </c>
      <c r="U428" s="39">
        <v>10.96</v>
      </c>
      <c r="V428" s="39" t="s">
        <v>503</v>
      </c>
      <c r="W428" s="39" t="s">
        <v>503</v>
      </c>
      <c r="X428" s="39" t="s">
        <v>503</v>
      </c>
    </row>
    <row r="429" spans="1:24" ht="15.5" hidden="1">
      <c r="A429" s="39" t="s">
        <v>504</v>
      </c>
      <c r="B429" s="39" t="s">
        <v>149</v>
      </c>
      <c r="C429" s="39" t="s">
        <v>77</v>
      </c>
      <c r="D429" s="39" t="s">
        <v>80</v>
      </c>
      <c r="E429" s="39" t="s">
        <v>837</v>
      </c>
      <c r="F429" s="39" t="s">
        <v>838</v>
      </c>
      <c r="G429" s="39" t="s">
        <v>1381</v>
      </c>
      <c r="H429" s="39">
        <v>1</v>
      </c>
      <c r="I429" s="39">
        <v>186329915</v>
      </c>
      <c r="J429" s="39" t="s">
        <v>1382</v>
      </c>
      <c r="K429" s="39" t="s">
        <v>499</v>
      </c>
      <c r="L429" s="39" t="s">
        <v>1383</v>
      </c>
      <c r="M429" s="52">
        <v>1</v>
      </c>
      <c r="N429" s="52">
        <v>9.1999999999999993</v>
      </c>
      <c r="O429" s="52">
        <v>2.35</v>
      </c>
      <c r="P429" s="52">
        <v>2.62</v>
      </c>
      <c r="Q429" s="52">
        <v>4.53</v>
      </c>
      <c r="R429" s="52">
        <v>2.4900000000000002</v>
      </c>
      <c r="S429" s="39"/>
      <c r="T429" s="39"/>
      <c r="U429" s="39" t="s">
        <v>508</v>
      </c>
      <c r="V429" s="39"/>
      <c r="W429" s="39"/>
      <c r="X429" s="39"/>
    </row>
    <row r="430" spans="1:24" ht="15.5" hidden="1">
      <c r="A430" s="39" t="s">
        <v>494</v>
      </c>
      <c r="B430" s="39" t="s">
        <v>289</v>
      </c>
      <c r="C430" s="39" t="s">
        <v>77</v>
      </c>
      <c r="D430" s="39" t="s">
        <v>80</v>
      </c>
      <c r="E430" s="39" t="s">
        <v>495</v>
      </c>
      <c r="F430" s="39" t="s">
        <v>509</v>
      </c>
      <c r="G430" s="39" t="s">
        <v>1384</v>
      </c>
      <c r="H430" s="39">
        <v>16</v>
      </c>
      <c r="I430" s="39">
        <v>1274608</v>
      </c>
      <c r="J430" s="39" t="s">
        <v>498</v>
      </c>
      <c r="K430" s="39" t="s">
        <v>506</v>
      </c>
      <c r="L430" s="39" t="s">
        <v>1385</v>
      </c>
      <c r="M430" s="52">
        <v>0</v>
      </c>
      <c r="N430" s="52">
        <v>-0.19</v>
      </c>
      <c r="O430" s="52">
        <v>-3.8</v>
      </c>
      <c r="P430" s="52">
        <v>66.28</v>
      </c>
      <c r="Q430" s="52">
        <v>59.01</v>
      </c>
      <c r="R430" s="52">
        <v>92.56</v>
      </c>
      <c r="S430" s="39" t="s">
        <v>501</v>
      </c>
      <c r="T430" s="39" t="s">
        <v>538</v>
      </c>
      <c r="U430" s="39">
        <v>1E-3</v>
      </c>
      <c r="V430" s="39" t="s">
        <v>503</v>
      </c>
      <c r="W430" s="39" t="s">
        <v>503</v>
      </c>
      <c r="X430" s="39" t="s">
        <v>503</v>
      </c>
    </row>
    <row r="431" spans="1:24" ht="15.5" hidden="1">
      <c r="A431" s="39" t="s">
        <v>504</v>
      </c>
      <c r="B431" s="39" t="s">
        <v>368</v>
      </c>
      <c r="C431" s="39" t="s">
        <v>77</v>
      </c>
      <c r="D431" s="39" t="s">
        <v>2353</v>
      </c>
      <c r="E431" s="39" t="s">
        <v>768</v>
      </c>
      <c r="F431" s="39" t="s">
        <v>769</v>
      </c>
      <c r="G431" s="39" t="s">
        <v>1386</v>
      </c>
      <c r="H431" s="39">
        <v>16</v>
      </c>
      <c r="I431" s="39">
        <v>2222241</v>
      </c>
      <c r="J431" s="39" t="s">
        <v>506</v>
      </c>
      <c r="K431" s="39" t="s">
        <v>499</v>
      </c>
      <c r="L431" s="39" t="s">
        <v>1387</v>
      </c>
      <c r="M431" s="52">
        <v>0.46</v>
      </c>
      <c r="N431" s="52">
        <v>4.04</v>
      </c>
      <c r="O431" s="52">
        <v>3.34</v>
      </c>
      <c r="P431" s="52">
        <v>34.06</v>
      </c>
      <c r="Q431" s="52">
        <v>10.76</v>
      </c>
      <c r="R431" s="52">
        <v>11.76</v>
      </c>
      <c r="S431" s="39"/>
      <c r="T431" s="39"/>
      <c r="U431" s="39">
        <v>19.14</v>
      </c>
      <c r="V431" s="39"/>
      <c r="W431" s="39"/>
      <c r="X431" s="39"/>
    </row>
    <row r="432" spans="1:24" ht="15.5" hidden="1">
      <c r="A432" s="39" t="s">
        <v>504</v>
      </c>
      <c r="B432" s="39" t="s">
        <v>282</v>
      </c>
      <c r="C432" s="39" t="s">
        <v>77</v>
      </c>
      <c r="D432" s="39" t="s">
        <v>2353</v>
      </c>
      <c r="E432" s="39" t="s">
        <v>768</v>
      </c>
      <c r="F432" s="39" t="s">
        <v>769</v>
      </c>
      <c r="G432" s="39" t="s">
        <v>1388</v>
      </c>
      <c r="H432" s="39">
        <v>6</v>
      </c>
      <c r="I432" s="39">
        <v>123586482</v>
      </c>
      <c r="J432" s="39" t="s">
        <v>498</v>
      </c>
      <c r="K432" s="39" t="s">
        <v>499</v>
      </c>
      <c r="L432" s="39" t="s">
        <v>1389</v>
      </c>
      <c r="M432" s="52">
        <v>0</v>
      </c>
      <c r="N432" s="52">
        <v>1.81</v>
      </c>
      <c r="O432" s="52">
        <v>-1.76</v>
      </c>
      <c r="P432" s="52">
        <v>86.35</v>
      </c>
      <c r="Q432" s="52">
        <v>2.74</v>
      </c>
      <c r="R432" s="52">
        <v>72.459999999999994</v>
      </c>
      <c r="S432" s="39"/>
      <c r="T432" s="39"/>
      <c r="U432" s="39">
        <v>6.7930000000000001</v>
      </c>
      <c r="V432" s="39"/>
      <c r="W432" s="39"/>
      <c r="X432" s="39"/>
    </row>
    <row r="433" spans="1:24" ht="15.5" hidden="1">
      <c r="A433" s="39" t="s">
        <v>532</v>
      </c>
      <c r="B433" s="39" t="s">
        <v>232</v>
      </c>
      <c r="C433" s="39" t="s">
        <v>77</v>
      </c>
      <c r="D433" s="39" t="s">
        <v>2353</v>
      </c>
      <c r="E433" s="39" t="s">
        <v>495</v>
      </c>
      <c r="F433" s="39" t="s">
        <v>509</v>
      </c>
      <c r="G433" s="39" t="s">
        <v>1390</v>
      </c>
      <c r="H433" s="39">
        <v>2</v>
      </c>
      <c r="I433" s="39">
        <v>12880501</v>
      </c>
      <c r="J433" s="39" t="s">
        <v>498</v>
      </c>
      <c r="K433" s="39" t="s">
        <v>506</v>
      </c>
      <c r="L433" s="39" t="s">
        <v>1391</v>
      </c>
      <c r="M433" s="52">
        <v>0.93</v>
      </c>
      <c r="N433" s="52">
        <v>2.81</v>
      </c>
      <c r="O433" s="52">
        <v>2.96</v>
      </c>
      <c r="P433" s="52">
        <v>28.97</v>
      </c>
      <c r="Q433" s="52">
        <v>15.36</v>
      </c>
      <c r="R433" s="52">
        <v>26.36</v>
      </c>
      <c r="S433" s="39" t="s">
        <v>501</v>
      </c>
      <c r="T433" s="39" t="s">
        <v>538</v>
      </c>
      <c r="U433" s="39">
        <v>14.6</v>
      </c>
      <c r="V433" s="39" t="s">
        <v>503</v>
      </c>
      <c r="W433" s="39" t="s">
        <v>503</v>
      </c>
      <c r="X433" s="39" t="s">
        <v>503</v>
      </c>
    </row>
    <row r="434" spans="1:24" ht="15.5" hidden="1">
      <c r="A434" s="39" t="s">
        <v>2350</v>
      </c>
      <c r="B434" s="39" t="s">
        <v>461</v>
      </c>
      <c r="C434" s="39" t="s">
        <v>77</v>
      </c>
      <c r="D434" s="39" t="s">
        <v>2353</v>
      </c>
      <c r="E434" s="39" t="s">
        <v>2176</v>
      </c>
      <c r="F434" s="39" t="s">
        <v>788</v>
      </c>
      <c r="G434" s="39" t="s">
        <v>2193</v>
      </c>
      <c r="H434" s="39">
        <v>5</v>
      </c>
      <c r="I434" s="39">
        <v>53450409</v>
      </c>
      <c r="J434" s="39" t="s">
        <v>506</v>
      </c>
      <c r="K434" s="39" t="s">
        <v>501</v>
      </c>
      <c r="L434" s="33" t="s">
        <v>2202</v>
      </c>
      <c r="M434" s="52">
        <v>0.01</v>
      </c>
      <c r="N434" s="52">
        <v>1.08</v>
      </c>
      <c r="O434" s="52">
        <v>0.36</v>
      </c>
      <c r="P434" s="52">
        <v>19.48</v>
      </c>
      <c r="Q434" s="52">
        <v>40.42</v>
      </c>
      <c r="R434" s="52">
        <v>44.99</v>
      </c>
      <c r="S434" s="39" t="s">
        <v>503</v>
      </c>
      <c r="T434" s="39" t="s">
        <v>503</v>
      </c>
      <c r="U434" s="39">
        <v>27.4</v>
      </c>
      <c r="V434" s="39" t="s">
        <v>503</v>
      </c>
      <c r="W434" s="39" t="s">
        <v>503</v>
      </c>
      <c r="X434" s="39" t="s">
        <v>503</v>
      </c>
    </row>
    <row r="435" spans="1:24" ht="15.5" hidden="1">
      <c r="A435" s="39" t="s">
        <v>494</v>
      </c>
      <c r="B435" s="39" t="s">
        <v>430</v>
      </c>
      <c r="C435" s="39" t="s">
        <v>77</v>
      </c>
      <c r="D435" s="39" t="s">
        <v>2353</v>
      </c>
      <c r="E435" s="39" t="s">
        <v>768</v>
      </c>
      <c r="F435" s="39" t="s">
        <v>769</v>
      </c>
      <c r="G435" s="39" t="s">
        <v>1394</v>
      </c>
      <c r="H435" s="39">
        <v>2</v>
      </c>
      <c r="I435" s="39">
        <v>179425410</v>
      </c>
      <c r="J435" s="39" t="s">
        <v>498</v>
      </c>
      <c r="K435" s="39" t="s">
        <v>499</v>
      </c>
      <c r="L435" s="39" t="s">
        <v>1395</v>
      </c>
      <c r="M435" s="52">
        <v>0</v>
      </c>
      <c r="N435" s="52">
        <v>21.43</v>
      </c>
      <c r="O435" s="52">
        <v>-5.48</v>
      </c>
      <c r="P435" s="52">
        <v>38.26</v>
      </c>
      <c r="Q435" s="52">
        <v>0.11</v>
      </c>
      <c r="R435" s="52">
        <v>26.01</v>
      </c>
      <c r="S435" s="39" t="s">
        <v>503</v>
      </c>
      <c r="T435" s="39" t="s">
        <v>503</v>
      </c>
      <c r="U435" s="39">
        <v>14.51</v>
      </c>
      <c r="V435" s="53">
        <v>8.3399999999999998E-6</v>
      </c>
      <c r="W435" s="39" t="s">
        <v>503</v>
      </c>
      <c r="X435" s="39" t="s">
        <v>503</v>
      </c>
    </row>
    <row r="436" spans="1:24" ht="15.5" hidden="1">
      <c r="A436" s="39" t="s">
        <v>2350</v>
      </c>
      <c r="B436" s="39" t="s">
        <v>461</v>
      </c>
      <c r="C436" s="39" t="s">
        <v>77</v>
      </c>
      <c r="D436" s="39" t="s">
        <v>2353</v>
      </c>
      <c r="E436" s="39" t="s">
        <v>902</v>
      </c>
      <c r="F436" s="39" t="s">
        <v>788</v>
      </c>
      <c r="G436" s="39" t="s">
        <v>903</v>
      </c>
      <c r="H436" s="39">
        <v>6</v>
      </c>
      <c r="I436" s="39">
        <v>84884543</v>
      </c>
      <c r="J436" s="39" t="s">
        <v>501</v>
      </c>
      <c r="K436" s="39" t="s">
        <v>904</v>
      </c>
      <c r="L436" s="39" t="s">
        <v>905</v>
      </c>
      <c r="M436" s="52" t="s">
        <v>508</v>
      </c>
      <c r="N436" s="52" t="s">
        <v>508</v>
      </c>
      <c r="O436" s="52" t="s">
        <v>508</v>
      </c>
      <c r="P436" s="52">
        <v>31.13</v>
      </c>
      <c r="Q436" s="52" t="s">
        <v>508</v>
      </c>
      <c r="R436" s="52">
        <v>41.03</v>
      </c>
      <c r="S436" s="39" t="s">
        <v>503</v>
      </c>
      <c r="T436" s="39" t="s">
        <v>503</v>
      </c>
      <c r="U436" s="39" t="s">
        <v>508</v>
      </c>
      <c r="V436" s="39">
        <v>2.0000000000000001E-4</v>
      </c>
      <c r="W436" s="39" t="s">
        <v>503</v>
      </c>
      <c r="X436" s="39" t="s">
        <v>503</v>
      </c>
    </row>
    <row r="437" spans="1:24" ht="15.5" hidden="1">
      <c r="A437" s="39" t="s">
        <v>504</v>
      </c>
      <c r="B437" s="39" t="s">
        <v>429</v>
      </c>
      <c r="C437" s="39" t="s">
        <v>77</v>
      </c>
      <c r="D437" s="39" t="s">
        <v>2353</v>
      </c>
      <c r="E437" s="39" t="s">
        <v>495</v>
      </c>
      <c r="F437" s="39" t="s">
        <v>509</v>
      </c>
      <c r="G437" s="39" t="s">
        <v>1397</v>
      </c>
      <c r="H437" s="39">
        <v>9</v>
      </c>
      <c r="I437" s="39">
        <v>113066791</v>
      </c>
      <c r="J437" s="39" t="s">
        <v>501</v>
      </c>
      <c r="K437" s="39" t="s">
        <v>506</v>
      </c>
      <c r="L437" s="39" t="s">
        <v>1398</v>
      </c>
      <c r="M437" s="52">
        <v>0.84</v>
      </c>
      <c r="N437" s="52">
        <v>2.36</v>
      </c>
      <c r="O437" s="52">
        <v>-1.1000000000000001</v>
      </c>
      <c r="P437" s="52">
        <v>88.82</v>
      </c>
      <c r="Q437" s="52">
        <v>100</v>
      </c>
      <c r="R437" s="52">
        <v>92.46</v>
      </c>
      <c r="S437" s="39" t="s">
        <v>501</v>
      </c>
      <c r="T437" s="39" t="s">
        <v>538</v>
      </c>
      <c r="U437" s="39">
        <v>23.1</v>
      </c>
      <c r="V437" s="39" t="s">
        <v>503</v>
      </c>
      <c r="W437" s="39" t="s">
        <v>503</v>
      </c>
      <c r="X437" s="39" t="s">
        <v>503</v>
      </c>
    </row>
    <row r="438" spans="1:24" ht="15.5" hidden="1">
      <c r="A438" s="39" t="s">
        <v>494</v>
      </c>
      <c r="B438" s="39" t="s">
        <v>190</v>
      </c>
      <c r="C438" s="39" t="s">
        <v>77</v>
      </c>
      <c r="D438" s="39" t="s">
        <v>80</v>
      </c>
      <c r="E438" s="39" t="s">
        <v>768</v>
      </c>
      <c r="F438" s="39" t="s">
        <v>769</v>
      </c>
      <c r="G438" s="39" t="s">
        <v>1399</v>
      </c>
      <c r="H438" s="39">
        <v>6</v>
      </c>
      <c r="I438" s="39">
        <v>90039431</v>
      </c>
      <c r="J438" s="39" t="s">
        <v>506</v>
      </c>
      <c r="K438" s="39" t="s">
        <v>499</v>
      </c>
      <c r="L438" s="39" t="s">
        <v>1400</v>
      </c>
      <c r="M438" s="52">
        <v>0.86</v>
      </c>
      <c r="N438" s="52">
        <v>3.31</v>
      </c>
      <c r="O438" s="52">
        <v>0.19</v>
      </c>
      <c r="P438" s="52">
        <v>8.61</v>
      </c>
      <c r="Q438" s="52">
        <v>27.02</v>
      </c>
      <c r="R438" s="52">
        <v>15.76</v>
      </c>
      <c r="S438" s="39"/>
      <c r="T438" s="39"/>
      <c r="U438" s="39">
        <v>13.55</v>
      </c>
      <c r="V438" s="39"/>
      <c r="W438" s="39"/>
      <c r="X438" s="39"/>
    </row>
    <row r="439" spans="1:24" ht="15.5" hidden="1">
      <c r="A439" s="39" t="s">
        <v>494</v>
      </c>
      <c r="B439" s="39" t="s">
        <v>120</v>
      </c>
      <c r="C439" s="39" t="s">
        <v>77</v>
      </c>
      <c r="D439" s="39" t="s">
        <v>80</v>
      </c>
      <c r="E439" s="39" t="s">
        <v>768</v>
      </c>
      <c r="F439" s="39" t="s">
        <v>769</v>
      </c>
      <c r="G439" s="39" t="s">
        <v>1401</v>
      </c>
      <c r="H439" s="39">
        <v>11</v>
      </c>
      <c r="I439" s="39">
        <v>5528821</v>
      </c>
      <c r="J439" s="39" t="s">
        <v>506</v>
      </c>
      <c r="K439" s="39" t="s">
        <v>501</v>
      </c>
      <c r="L439" s="39" t="s">
        <v>1402</v>
      </c>
      <c r="M439" s="52">
        <v>0</v>
      </c>
      <c r="N439" s="52">
        <v>1.29</v>
      </c>
      <c r="O439" s="52">
        <v>-2.4300000000000002</v>
      </c>
      <c r="P439" s="52">
        <v>59.46</v>
      </c>
      <c r="Q439" s="52">
        <v>100</v>
      </c>
      <c r="R439" s="52">
        <v>92.43</v>
      </c>
      <c r="S439" s="39" t="s">
        <v>503</v>
      </c>
      <c r="T439" s="39" t="s">
        <v>503</v>
      </c>
      <c r="U439" s="39">
        <v>12.01</v>
      </c>
      <c r="V439" s="39" t="s">
        <v>503</v>
      </c>
      <c r="W439" s="39" t="s">
        <v>503</v>
      </c>
      <c r="X439" s="39" t="s">
        <v>503</v>
      </c>
    </row>
    <row r="440" spans="1:24" ht="15.5" hidden="1">
      <c r="A440" s="39" t="s">
        <v>504</v>
      </c>
      <c r="B440" s="39" t="s">
        <v>313</v>
      </c>
      <c r="C440" s="39" t="s">
        <v>77</v>
      </c>
      <c r="D440" s="39" t="s">
        <v>80</v>
      </c>
      <c r="E440" s="39" t="s">
        <v>495</v>
      </c>
      <c r="F440" s="39" t="s">
        <v>509</v>
      </c>
      <c r="G440" s="39" t="s">
        <v>1403</v>
      </c>
      <c r="H440" s="39">
        <v>2</v>
      </c>
      <c r="I440" s="39">
        <v>128861588</v>
      </c>
      <c r="J440" s="39" t="s">
        <v>498</v>
      </c>
      <c r="K440" s="39" t="s">
        <v>499</v>
      </c>
      <c r="L440" s="39" t="s">
        <v>1404</v>
      </c>
      <c r="M440" s="52">
        <v>0</v>
      </c>
      <c r="N440" s="52">
        <v>5.78</v>
      </c>
      <c r="O440" s="52">
        <v>0.17</v>
      </c>
      <c r="P440" s="52">
        <v>28.69</v>
      </c>
      <c r="Q440" s="52">
        <v>16.3</v>
      </c>
      <c r="R440" s="52">
        <v>3.81</v>
      </c>
      <c r="S440" s="39" t="s">
        <v>501</v>
      </c>
      <c r="T440" s="39" t="s">
        <v>538</v>
      </c>
      <c r="U440" s="39">
        <v>20.2</v>
      </c>
      <c r="V440" s="39" t="s">
        <v>503</v>
      </c>
      <c r="W440" s="39" t="s">
        <v>503</v>
      </c>
      <c r="X440" s="39" t="s">
        <v>503</v>
      </c>
    </row>
    <row r="441" spans="1:24" ht="15.5" hidden="1">
      <c r="A441" s="39" t="s">
        <v>494</v>
      </c>
      <c r="B441" s="39" t="s">
        <v>243</v>
      </c>
      <c r="C441" s="39" t="s">
        <v>77</v>
      </c>
      <c r="D441" s="39" t="s">
        <v>2353</v>
      </c>
      <c r="E441" s="39" t="s">
        <v>768</v>
      </c>
      <c r="F441" s="39" t="s">
        <v>769</v>
      </c>
      <c r="G441" s="39" t="s">
        <v>1405</v>
      </c>
      <c r="H441" s="39">
        <v>15</v>
      </c>
      <c r="I441" s="39">
        <v>54556538</v>
      </c>
      <c r="J441" s="39" t="s">
        <v>506</v>
      </c>
      <c r="K441" s="39" t="s">
        <v>499</v>
      </c>
      <c r="L441" s="39" t="s">
        <v>1406</v>
      </c>
      <c r="M441" s="52">
        <v>0</v>
      </c>
      <c r="N441" s="52">
        <v>5.24</v>
      </c>
      <c r="O441" s="52">
        <v>-2.56</v>
      </c>
      <c r="P441" s="52">
        <v>91.28</v>
      </c>
      <c r="Q441" s="52">
        <v>67.459999999999994</v>
      </c>
      <c r="R441" s="52">
        <v>68.91</v>
      </c>
      <c r="S441" s="39"/>
      <c r="T441" s="39"/>
      <c r="U441" s="39">
        <v>15.04</v>
      </c>
      <c r="V441" s="39"/>
      <c r="W441" s="39"/>
      <c r="X441" s="39"/>
    </row>
    <row r="442" spans="1:24" ht="15.5" hidden="1">
      <c r="A442" s="39" t="s">
        <v>494</v>
      </c>
      <c r="B442" s="39" t="s">
        <v>203</v>
      </c>
      <c r="C442" s="39" t="s">
        <v>77</v>
      </c>
      <c r="D442" s="39" t="s">
        <v>80</v>
      </c>
      <c r="E442" s="39" t="s">
        <v>495</v>
      </c>
      <c r="F442" s="39" t="s">
        <v>509</v>
      </c>
      <c r="G442" s="39" t="s">
        <v>1407</v>
      </c>
      <c r="H442" s="39">
        <v>17</v>
      </c>
      <c r="I442" s="39">
        <v>73827369</v>
      </c>
      <c r="J442" s="39" t="s">
        <v>506</v>
      </c>
      <c r="K442" s="39" t="s">
        <v>498</v>
      </c>
      <c r="L442" s="39" t="s">
        <v>1408</v>
      </c>
      <c r="M442" s="52">
        <v>0</v>
      </c>
      <c r="N442" s="52">
        <v>2.75</v>
      </c>
      <c r="O442" s="52">
        <v>-0.85</v>
      </c>
      <c r="P442" s="52">
        <v>74.16</v>
      </c>
      <c r="Q442" s="52">
        <v>71.739999999999995</v>
      </c>
      <c r="R442" s="52">
        <v>68.900000000000006</v>
      </c>
      <c r="S442" s="39" t="s">
        <v>501</v>
      </c>
      <c r="T442" s="39" t="s">
        <v>538</v>
      </c>
      <c r="U442" s="39">
        <v>2.2120000000000002</v>
      </c>
      <c r="V442" s="39" t="s">
        <v>503</v>
      </c>
      <c r="W442" s="39" t="s">
        <v>503</v>
      </c>
      <c r="X442" s="39" t="s">
        <v>503</v>
      </c>
    </row>
    <row r="443" spans="1:24" ht="15.5" hidden="1">
      <c r="A443" s="39" t="s">
        <v>504</v>
      </c>
      <c r="B443" s="39" t="s">
        <v>253</v>
      </c>
      <c r="C443" s="39" t="s">
        <v>77</v>
      </c>
      <c r="D443" s="39" t="s">
        <v>2353</v>
      </c>
      <c r="E443" s="39" t="s">
        <v>495</v>
      </c>
      <c r="F443" s="39" t="s">
        <v>509</v>
      </c>
      <c r="G443" s="39" t="s">
        <v>1409</v>
      </c>
      <c r="H443" s="39">
        <v>10</v>
      </c>
      <c r="I443" s="39">
        <v>11532842</v>
      </c>
      <c r="J443" s="39" t="s">
        <v>501</v>
      </c>
      <c r="K443" s="39" t="s">
        <v>506</v>
      </c>
      <c r="L443" s="39" t="s">
        <v>1410</v>
      </c>
      <c r="M443" s="52">
        <v>0.1</v>
      </c>
      <c r="N443" s="52">
        <v>3.73</v>
      </c>
      <c r="O443" s="52">
        <v>-0.44</v>
      </c>
      <c r="P443" s="52">
        <v>11.5</v>
      </c>
      <c r="Q443" s="52">
        <v>43.09</v>
      </c>
      <c r="R443" s="52">
        <v>23.23</v>
      </c>
      <c r="S443" s="39" t="s">
        <v>501</v>
      </c>
      <c r="T443" s="39" t="s">
        <v>538</v>
      </c>
      <c r="U443" s="39">
        <v>8.9420000000000002</v>
      </c>
      <c r="V443" s="39">
        <v>2.9999999999999997E-4</v>
      </c>
      <c r="W443" s="39">
        <v>1E-4</v>
      </c>
      <c r="X443" s="39" t="s">
        <v>503</v>
      </c>
    </row>
    <row r="444" spans="1:24" ht="15.5" hidden="1">
      <c r="A444" s="39" t="s">
        <v>2350</v>
      </c>
      <c r="B444" s="39" t="s">
        <v>461</v>
      </c>
      <c r="C444" s="39" t="s">
        <v>77</v>
      </c>
      <c r="D444" s="39" t="s">
        <v>2353</v>
      </c>
      <c r="E444" s="39" t="s">
        <v>495</v>
      </c>
      <c r="F444" s="39" t="s">
        <v>496</v>
      </c>
      <c r="G444" s="39" t="s">
        <v>593</v>
      </c>
      <c r="H444" s="39">
        <v>5</v>
      </c>
      <c r="I444" s="39">
        <v>147781957</v>
      </c>
      <c r="J444" s="39" t="s">
        <v>499</v>
      </c>
      <c r="K444" s="39" t="s">
        <v>498</v>
      </c>
      <c r="L444" s="39" t="s">
        <v>594</v>
      </c>
      <c r="M444" s="52">
        <v>1</v>
      </c>
      <c r="N444" s="52">
        <v>6.15</v>
      </c>
      <c r="O444" s="52">
        <v>2.35</v>
      </c>
      <c r="P444" s="52">
        <v>25.47</v>
      </c>
      <c r="Q444" s="52">
        <v>23.69</v>
      </c>
      <c r="R444" s="52">
        <v>12.61</v>
      </c>
      <c r="S444" s="39" t="s">
        <v>501</v>
      </c>
      <c r="T444" s="39" t="s">
        <v>502</v>
      </c>
      <c r="U444" s="39">
        <v>26.2</v>
      </c>
      <c r="V444" s="39" t="s">
        <v>503</v>
      </c>
      <c r="W444" s="39" t="s">
        <v>503</v>
      </c>
      <c r="X444" s="39" t="s">
        <v>503</v>
      </c>
    </row>
    <row r="445" spans="1:24" ht="15.5" hidden="1">
      <c r="A445" s="39" t="s">
        <v>2350</v>
      </c>
      <c r="B445" s="39">
        <v>128216</v>
      </c>
      <c r="C445" s="39" t="s">
        <v>83</v>
      </c>
      <c r="D445" s="39" t="s">
        <v>80</v>
      </c>
      <c r="E445" s="39" t="s">
        <v>495</v>
      </c>
      <c r="F445" s="39" t="s">
        <v>509</v>
      </c>
      <c r="G445" s="39" t="s">
        <v>1412</v>
      </c>
      <c r="H445" s="39">
        <v>7</v>
      </c>
      <c r="I445" s="39">
        <v>12412691</v>
      </c>
      <c r="J445" s="39" t="s">
        <v>506</v>
      </c>
      <c r="K445" s="39" t="s">
        <v>501</v>
      </c>
      <c r="L445" s="39" t="s">
        <v>1413</v>
      </c>
      <c r="M445" s="52" t="s">
        <v>508</v>
      </c>
      <c r="N445" s="52" t="s">
        <v>508</v>
      </c>
      <c r="O445" s="52" t="s">
        <v>508</v>
      </c>
      <c r="P445" s="52">
        <v>83.05</v>
      </c>
      <c r="Q445" s="52">
        <v>100</v>
      </c>
      <c r="R445" s="52">
        <v>87.56</v>
      </c>
      <c r="S445" s="39" t="s">
        <v>501</v>
      </c>
      <c r="T445" s="39" t="s">
        <v>538</v>
      </c>
      <c r="U445" s="39">
        <v>15.03</v>
      </c>
      <c r="V445" s="39" t="s">
        <v>503</v>
      </c>
      <c r="W445" s="39" t="s">
        <v>503</v>
      </c>
      <c r="X445" s="39" t="s">
        <v>503</v>
      </c>
    </row>
    <row r="446" spans="1:24" ht="15.5" hidden="1">
      <c r="A446" s="39" t="s">
        <v>504</v>
      </c>
      <c r="B446" s="39" t="s">
        <v>149</v>
      </c>
      <c r="C446" s="39" t="s">
        <v>77</v>
      </c>
      <c r="D446" s="39" t="s">
        <v>80</v>
      </c>
      <c r="E446" s="39" t="s">
        <v>495</v>
      </c>
      <c r="F446" s="39" t="s">
        <v>509</v>
      </c>
      <c r="G446" s="39" t="s">
        <v>1414</v>
      </c>
      <c r="H446" s="39">
        <v>4</v>
      </c>
      <c r="I446" s="39">
        <v>85687460</v>
      </c>
      <c r="J446" s="39" t="s">
        <v>506</v>
      </c>
      <c r="K446" s="39" t="s">
        <v>501</v>
      </c>
      <c r="L446" s="39" t="s">
        <v>1415</v>
      </c>
      <c r="M446" s="52">
        <v>1</v>
      </c>
      <c r="N446" s="52">
        <v>10.96</v>
      </c>
      <c r="O446" s="52">
        <v>5.72</v>
      </c>
      <c r="P446" s="52">
        <v>20.27</v>
      </c>
      <c r="Q446" s="52">
        <v>13.82</v>
      </c>
      <c r="R446" s="52">
        <v>5.35</v>
      </c>
      <c r="S446" s="39" t="s">
        <v>501</v>
      </c>
      <c r="T446" s="39" t="s">
        <v>538</v>
      </c>
      <c r="U446" s="39">
        <v>23.1</v>
      </c>
      <c r="V446" s="39" t="s">
        <v>503</v>
      </c>
      <c r="W446" s="39" t="s">
        <v>503</v>
      </c>
      <c r="X446" s="39" t="s">
        <v>503</v>
      </c>
    </row>
    <row r="447" spans="1:24" ht="15.5" hidden="1">
      <c r="A447" s="39" t="s">
        <v>532</v>
      </c>
      <c r="B447" s="39" t="s">
        <v>182</v>
      </c>
      <c r="C447" s="39" t="s">
        <v>83</v>
      </c>
      <c r="D447" s="39" t="s">
        <v>2353</v>
      </c>
      <c r="E447" s="39" t="s">
        <v>495</v>
      </c>
      <c r="F447" s="39" t="s">
        <v>509</v>
      </c>
      <c r="G447" s="39" t="s">
        <v>1416</v>
      </c>
      <c r="H447" s="39">
        <v>14</v>
      </c>
      <c r="I447" s="39">
        <v>55408344</v>
      </c>
      <c r="J447" s="39" t="s">
        <v>506</v>
      </c>
      <c r="K447" s="39" t="s">
        <v>501</v>
      </c>
      <c r="L447" s="39" t="s">
        <v>1417</v>
      </c>
      <c r="M447" s="52">
        <v>0</v>
      </c>
      <c r="N447" s="52">
        <v>3</v>
      </c>
      <c r="O447" s="52">
        <v>-1.99</v>
      </c>
      <c r="P447" s="52">
        <v>16.739999999999998</v>
      </c>
      <c r="Q447" s="52">
        <v>34.89</v>
      </c>
      <c r="R447" s="52">
        <v>21.29</v>
      </c>
      <c r="S447" s="39" t="s">
        <v>501</v>
      </c>
      <c r="T447" s="39" t="s">
        <v>538</v>
      </c>
      <c r="U447" s="39">
        <v>14.09</v>
      </c>
      <c r="V447" s="53">
        <v>9.0699999999999996E-5</v>
      </c>
      <c r="W447" s="39" t="s">
        <v>503</v>
      </c>
      <c r="X447" s="39" t="s">
        <v>503</v>
      </c>
    </row>
    <row r="448" spans="1:24" ht="15.5" hidden="1">
      <c r="A448" s="39" t="s">
        <v>504</v>
      </c>
      <c r="B448" s="39" t="s">
        <v>250</v>
      </c>
      <c r="C448" s="39" t="s">
        <v>77</v>
      </c>
      <c r="D448" s="39" t="s">
        <v>2353</v>
      </c>
      <c r="E448" s="39" t="s">
        <v>495</v>
      </c>
      <c r="F448" s="39" t="s">
        <v>509</v>
      </c>
      <c r="G448" s="39" t="s">
        <v>1416</v>
      </c>
      <c r="H448" s="39">
        <v>14</v>
      </c>
      <c r="I448" s="39">
        <v>55455783</v>
      </c>
      <c r="J448" s="39" t="s">
        <v>501</v>
      </c>
      <c r="K448" s="39" t="s">
        <v>498</v>
      </c>
      <c r="L448" s="39" t="s">
        <v>1418</v>
      </c>
      <c r="M448" s="52">
        <v>0</v>
      </c>
      <c r="N448" s="52">
        <v>3</v>
      </c>
      <c r="O448" s="52">
        <v>-1.99</v>
      </c>
      <c r="P448" s="52">
        <v>16.739999999999998</v>
      </c>
      <c r="Q448" s="52">
        <v>34.89</v>
      </c>
      <c r="R448" s="52">
        <v>21.29</v>
      </c>
      <c r="S448" s="39" t="s">
        <v>501</v>
      </c>
      <c r="T448" s="39" t="s">
        <v>538</v>
      </c>
      <c r="U448" s="39">
        <v>11.75</v>
      </c>
      <c r="V448" s="39" t="s">
        <v>503</v>
      </c>
      <c r="W448" s="39" t="s">
        <v>503</v>
      </c>
      <c r="X448" s="39" t="s">
        <v>503</v>
      </c>
    </row>
    <row r="449" spans="1:24" ht="15.5" hidden="1">
      <c r="A449" s="39" t="s">
        <v>2350</v>
      </c>
      <c r="B449" s="39" t="s">
        <v>463</v>
      </c>
      <c r="C449" s="39" t="s">
        <v>77</v>
      </c>
      <c r="D449" s="39" t="s">
        <v>80</v>
      </c>
      <c r="E449" s="39" t="s">
        <v>2177</v>
      </c>
      <c r="F449" s="39" t="s">
        <v>788</v>
      </c>
      <c r="G449" s="39" t="s">
        <v>2194</v>
      </c>
      <c r="H449" s="39">
        <v>17</v>
      </c>
      <c r="I449" s="39">
        <v>3786775</v>
      </c>
      <c r="J449" s="39" t="s">
        <v>506</v>
      </c>
      <c r="K449" s="39" t="s">
        <v>501</v>
      </c>
      <c r="L449" s="54" t="s">
        <v>2203</v>
      </c>
      <c r="M449" s="52">
        <v>0.06</v>
      </c>
      <c r="N449" s="52">
        <v>3.18</v>
      </c>
      <c r="O449" s="52">
        <v>1.1000000000000001</v>
      </c>
      <c r="P449" s="52">
        <v>75.44</v>
      </c>
      <c r="Q449" s="52">
        <v>64.900000000000006</v>
      </c>
      <c r="R449" s="52">
        <v>60.43</v>
      </c>
      <c r="S449" s="39" t="s">
        <v>503</v>
      </c>
      <c r="T449" s="39" t="s">
        <v>503</v>
      </c>
      <c r="U449" s="39">
        <v>25.8</v>
      </c>
      <c r="V449" s="39" t="s">
        <v>503</v>
      </c>
      <c r="W449" s="39" t="s">
        <v>503</v>
      </c>
      <c r="X449" s="39" t="s">
        <v>503</v>
      </c>
    </row>
    <row r="450" spans="1:24" ht="15.5" hidden="1">
      <c r="A450" s="39" t="s">
        <v>532</v>
      </c>
      <c r="B450" s="39" t="s">
        <v>245</v>
      </c>
      <c r="C450" s="39" t="s">
        <v>83</v>
      </c>
      <c r="D450" s="39" t="s">
        <v>2353</v>
      </c>
      <c r="E450" s="39" t="s">
        <v>495</v>
      </c>
      <c r="F450" s="39" t="s">
        <v>509</v>
      </c>
      <c r="G450" s="39" t="s">
        <v>1421</v>
      </c>
      <c r="H450" s="39">
        <v>3</v>
      </c>
      <c r="I450" s="46">
        <v>39228221</v>
      </c>
      <c r="J450" s="39" t="s">
        <v>506</v>
      </c>
      <c r="K450" s="39" t="s">
        <v>499</v>
      </c>
      <c r="L450" s="39" t="s">
        <v>1422</v>
      </c>
      <c r="M450" s="52">
        <v>0</v>
      </c>
      <c r="N450" s="52">
        <v>0.68</v>
      </c>
      <c r="O450" s="52">
        <v>-1.72</v>
      </c>
      <c r="P450" s="52" t="s">
        <v>508</v>
      </c>
      <c r="Q450" s="52">
        <v>2.42</v>
      </c>
      <c r="R450" s="52">
        <v>69.819999999999993</v>
      </c>
      <c r="S450" s="39" t="s">
        <v>501</v>
      </c>
      <c r="T450" s="39" t="s">
        <v>538</v>
      </c>
      <c r="U450" s="39">
        <v>0.54400000000000004</v>
      </c>
      <c r="V450" s="39" t="s">
        <v>503</v>
      </c>
      <c r="W450" s="39" t="s">
        <v>503</v>
      </c>
      <c r="X450" s="39" t="s">
        <v>503</v>
      </c>
    </row>
    <row r="451" spans="1:24" ht="15.5" hidden="1">
      <c r="A451" s="39" t="s">
        <v>2350</v>
      </c>
      <c r="B451" s="39" t="s">
        <v>463</v>
      </c>
      <c r="C451" s="39" t="s">
        <v>77</v>
      </c>
      <c r="D451" s="39" t="s">
        <v>80</v>
      </c>
      <c r="E451" s="39" t="s">
        <v>495</v>
      </c>
      <c r="F451" s="39" t="s">
        <v>496</v>
      </c>
      <c r="G451" s="39" t="s">
        <v>1157</v>
      </c>
      <c r="H451" s="39">
        <v>4</v>
      </c>
      <c r="I451" s="39">
        <v>119174700</v>
      </c>
      <c r="J451" s="39" t="s">
        <v>499</v>
      </c>
      <c r="K451" s="39" t="s">
        <v>506</v>
      </c>
      <c r="L451" s="39" t="s">
        <v>1158</v>
      </c>
      <c r="M451" s="52">
        <v>0.02</v>
      </c>
      <c r="N451" s="52">
        <v>3.86</v>
      </c>
      <c r="O451" s="52">
        <v>2.06</v>
      </c>
      <c r="P451" s="52">
        <v>91.2</v>
      </c>
      <c r="Q451" s="52">
        <v>76.010000000000005</v>
      </c>
      <c r="R451" s="52">
        <v>68.83</v>
      </c>
      <c r="S451" s="39" t="s">
        <v>502</v>
      </c>
      <c r="T451" s="39" t="s">
        <v>512</v>
      </c>
      <c r="U451" s="39">
        <v>26.4</v>
      </c>
      <c r="V451" s="39" t="s">
        <v>503</v>
      </c>
      <c r="W451" s="39" t="s">
        <v>503</v>
      </c>
      <c r="X451" s="39" t="s">
        <v>503</v>
      </c>
    </row>
    <row r="452" spans="1:24" ht="15.5" hidden="1">
      <c r="A452" s="39" t="s">
        <v>504</v>
      </c>
      <c r="B452" s="39" t="s">
        <v>226</v>
      </c>
      <c r="C452" s="39" t="s">
        <v>77</v>
      </c>
      <c r="D452" s="39" t="s">
        <v>2353</v>
      </c>
      <c r="E452" s="39" t="s">
        <v>495</v>
      </c>
      <c r="F452" s="39" t="s">
        <v>509</v>
      </c>
      <c r="G452" s="39" t="s">
        <v>1425</v>
      </c>
      <c r="H452" s="39">
        <v>16</v>
      </c>
      <c r="I452" s="39">
        <v>88599317</v>
      </c>
      <c r="J452" s="39" t="s">
        <v>498</v>
      </c>
      <c r="K452" s="39" t="s">
        <v>499</v>
      </c>
      <c r="L452" s="39" t="s">
        <v>1426</v>
      </c>
      <c r="M452" s="52">
        <v>0.03</v>
      </c>
      <c r="N452" s="52">
        <v>2.42</v>
      </c>
      <c r="O452" s="52">
        <v>2.97</v>
      </c>
      <c r="P452" s="52">
        <v>38.450000000000003</v>
      </c>
      <c r="Q452" s="52">
        <v>22.69</v>
      </c>
      <c r="R452" s="52">
        <v>55.95</v>
      </c>
      <c r="S452" s="39" t="s">
        <v>501</v>
      </c>
      <c r="T452" s="39" t="s">
        <v>502</v>
      </c>
      <c r="U452" s="39">
        <v>10.7</v>
      </c>
      <c r="V452" s="53">
        <v>1.6799999999999998E-5</v>
      </c>
      <c r="W452" s="39" t="s">
        <v>503</v>
      </c>
      <c r="X452" s="39" t="s">
        <v>503</v>
      </c>
    </row>
    <row r="453" spans="1:24" ht="15.5" hidden="1">
      <c r="A453" s="39" t="s">
        <v>2350</v>
      </c>
      <c r="B453" s="39" t="s">
        <v>464</v>
      </c>
      <c r="C453" s="39" t="s">
        <v>83</v>
      </c>
      <c r="D453" s="39" t="s">
        <v>2353</v>
      </c>
      <c r="E453" s="39" t="s">
        <v>495</v>
      </c>
      <c r="F453" s="39" t="s">
        <v>496</v>
      </c>
      <c r="G453" s="39" t="s">
        <v>526</v>
      </c>
      <c r="H453" s="39">
        <v>4</v>
      </c>
      <c r="I453" s="39">
        <v>62845306</v>
      </c>
      <c r="J453" s="39" t="s">
        <v>501</v>
      </c>
      <c r="K453" s="39" t="s">
        <v>506</v>
      </c>
      <c r="L453" s="39" t="s">
        <v>527</v>
      </c>
      <c r="M453" s="52" t="s">
        <v>508</v>
      </c>
      <c r="N453" s="52" t="s">
        <v>508</v>
      </c>
      <c r="O453" s="52" t="s">
        <v>508</v>
      </c>
      <c r="P453" s="52">
        <v>33.29</v>
      </c>
      <c r="Q453" s="52" t="s">
        <v>508</v>
      </c>
      <c r="R453" s="52" t="s">
        <v>508</v>
      </c>
      <c r="S453" s="39" t="s">
        <v>501</v>
      </c>
      <c r="T453" s="39" t="s">
        <v>502</v>
      </c>
      <c r="U453" s="39">
        <v>27.8</v>
      </c>
      <c r="V453" s="39" t="s">
        <v>503</v>
      </c>
      <c r="W453" s="39" t="s">
        <v>503</v>
      </c>
      <c r="X453" s="39" t="s">
        <v>503</v>
      </c>
    </row>
    <row r="454" spans="1:24" ht="15.5" hidden="1">
      <c r="A454" s="39" t="s">
        <v>2350</v>
      </c>
      <c r="B454" s="39" t="s">
        <v>475</v>
      </c>
      <c r="C454" s="39" t="s">
        <v>77</v>
      </c>
      <c r="D454" s="39" t="s">
        <v>80</v>
      </c>
      <c r="E454" s="39" t="s">
        <v>787</v>
      </c>
      <c r="F454" s="39" t="s">
        <v>788</v>
      </c>
      <c r="G454" s="39" t="s">
        <v>1241</v>
      </c>
      <c r="H454" s="39">
        <v>10</v>
      </c>
      <c r="I454" s="39">
        <v>129861419</v>
      </c>
      <c r="J454" s="39" t="s">
        <v>1242</v>
      </c>
      <c r="K454" s="39" t="s">
        <v>501</v>
      </c>
      <c r="L454" s="39" t="s">
        <v>1243</v>
      </c>
      <c r="M454" s="52">
        <v>0.01</v>
      </c>
      <c r="N454" s="52">
        <v>4.29</v>
      </c>
      <c r="O454" s="52">
        <v>2.09</v>
      </c>
      <c r="P454" s="52">
        <v>83.64</v>
      </c>
      <c r="Q454" s="52">
        <v>57.51</v>
      </c>
      <c r="R454" s="52">
        <v>64.56</v>
      </c>
      <c r="S454" s="39"/>
      <c r="T454" s="39"/>
      <c r="U454" s="39" t="s">
        <v>508</v>
      </c>
      <c r="V454" s="39"/>
      <c r="W454" s="39"/>
      <c r="X454" s="39"/>
    </row>
    <row r="455" spans="1:24" ht="15.5" hidden="1">
      <c r="A455" s="39" t="s">
        <v>532</v>
      </c>
      <c r="B455" s="39" t="s">
        <v>222</v>
      </c>
      <c r="C455" s="39" t="s">
        <v>83</v>
      </c>
      <c r="D455" s="39" t="s">
        <v>2353</v>
      </c>
      <c r="E455" s="39" t="s">
        <v>768</v>
      </c>
      <c r="F455" s="39" t="s">
        <v>769</v>
      </c>
      <c r="G455" s="39" t="s">
        <v>1432</v>
      </c>
      <c r="H455" s="39">
        <v>7</v>
      </c>
      <c r="I455" s="46">
        <v>44796623</v>
      </c>
      <c r="J455" s="39" t="s">
        <v>506</v>
      </c>
      <c r="K455" s="39" t="s">
        <v>501</v>
      </c>
      <c r="L455" s="39" t="s">
        <v>1433</v>
      </c>
      <c r="M455" s="52">
        <v>1</v>
      </c>
      <c r="N455" s="52">
        <v>5.17</v>
      </c>
      <c r="O455" s="52">
        <v>1.96</v>
      </c>
      <c r="P455" s="52">
        <v>23.25</v>
      </c>
      <c r="Q455" s="52">
        <v>13.99</v>
      </c>
      <c r="R455" s="52">
        <v>40.6</v>
      </c>
      <c r="S455" s="39" t="s">
        <v>503</v>
      </c>
      <c r="T455" s="39" t="s">
        <v>503</v>
      </c>
      <c r="U455" s="39">
        <v>16.32</v>
      </c>
      <c r="V455" s="53">
        <v>8.3399999999999998E-6</v>
      </c>
      <c r="W455" s="39" t="s">
        <v>503</v>
      </c>
      <c r="X455" s="39" t="s">
        <v>503</v>
      </c>
    </row>
    <row r="456" spans="1:24" ht="15.5" hidden="1">
      <c r="A456" s="39" t="s">
        <v>532</v>
      </c>
      <c r="B456" s="39" t="s">
        <v>124</v>
      </c>
      <c r="C456" s="39" t="s">
        <v>77</v>
      </c>
      <c r="D456" s="39" t="s">
        <v>2353</v>
      </c>
      <c r="E456" s="39" t="s">
        <v>495</v>
      </c>
      <c r="F456" s="39" t="s">
        <v>509</v>
      </c>
      <c r="G456" s="39" t="s">
        <v>1434</v>
      </c>
      <c r="H456" s="39">
        <v>10</v>
      </c>
      <c r="I456" s="39">
        <v>38241957</v>
      </c>
      <c r="J456" s="39" t="s">
        <v>501</v>
      </c>
      <c r="K456" s="39" t="s">
        <v>506</v>
      </c>
      <c r="L456" s="39" t="s">
        <v>1435</v>
      </c>
      <c r="M456" s="52">
        <v>0</v>
      </c>
      <c r="N456" s="52">
        <v>1.33</v>
      </c>
      <c r="O456" s="52">
        <v>-1.05</v>
      </c>
      <c r="P456" s="52">
        <v>46.71</v>
      </c>
      <c r="Q456" s="52">
        <v>43.44</v>
      </c>
      <c r="R456" s="52">
        <v>17.559999999999999</v>
      </c>
      <c r="S456" s="39" t="s">
        <v>501</v>
      </c>
      <c r="T456" s="39" t="s">
        <v>538</v>
      </c>
      <c r="U456" s="39">
        <v>1.081</v>
      </c>
      <c r="V456" s="39" t="s">
        <v>503</v>
      </c>
      <c r="W456" s="39" t="s">
        <v>503</v>
      </c>
      <c r="X456" s="39" t="s">
        <v>503</v>
      </c>
    </row>
    <row r="457" spans="1:24" ht="15.5" hidden="1">
      <c r="A457" s="39" t="s">
        <v>2350</v>
      </c>
      <c r="B457" s="39" t="s">
        <v>471</v>
      </c>
      <c r="C457" s="39" t="s">
        <v>83</v>
      </c>
      <c r="D457" s="39" t="s">
        <v>80</v>
      </c>
      <c r="E457" s="39" t="s">
        <v>768</v>
      </c>
      <c r="F457" s="39" t="s">
        <v>769</v>
      </c>
      <c r="G457" s="39" t="s">
        <v>1436</v>
      </c>
      <c r="H457" s="39">
        <v>22</v>
      </c>
      <c r="I457" s="39">
        <v>22842638</v>
      </c>
      <c r="J457" s="39" t="s">
        <v>498</v>
      </c>
      <c r="K457" s="39" t="s">
        <v>499</v>
      </c>
      <c r="L457" s="39" t="s">
        <v>1437</v>
      </c>
      <c r="M457" s="52">
        <v>0.28000000000000003</v>
      </c>
      <c r="N457" s="52">
        <v>2.0299999999999998</v>
      </c>
      <c r="O457" s="52">
        <v>-0.35</v>
      </c>
      <c r="P457" s="52">
        <v>16.989999999999998</v>
      </c>
      <c r="Q457" s="52">
        <v>35.729999999999997</v>
      </c>
      <c r="R457" s="52">
        <v>36.1</v>
      </c>
      <c r="S457" s="39" t="s">
        <v>503</v>
      </c>
      <c r="T457" s="39" t="s">
        <v>503</v>
      </c>
      <c r="U457" s="39">
        <v>1.5269999999999999</v>
      </c>
      <c r="V457" s="53">
        <v>5.77E-5</v>
      </c>
      <c r="W457" s="39" t="s">
        <v>503</v>
      </c>
      <c r="X457" s="39">
        <v>2.0000000000000001E-4</v>
      </c>
    </row>
    <row r="458" spans="1:24" ht="15.5" hidden="1">
      <c r="A458" s="39" t="s">
        <v>494</v>
      </c>
      <c r="B458" s="39" t="s">
        <v>403</v>
      </c>
      <c r="C458" s="39" t="s">
        <v>83</v>
      </c>
      <c r="D458" s="39" t="s">
        <v>80</v>
      </c>
      <c r="E458" s="39" t="s">
        <v>495</v>
      </c>
      <c r="F458" s="39" t="s">
        <v>509</v>
      </c>
      <c r="G458" s="39" t="s">
        <v>1438</v>
      </c>
      <c r="H458" s="39">
        <v>19</v>
      </c>
      <c r="I458" s="39">
        <v>54080674</v>
      </c>
      <c r="J458" s="39" t="s">
        <v>501</v>
      </c>
      <c r="K458" s="39" t="s">
        <v>498</v>
      </c>
      <c r="L458" s="39" t="s">
        <v>1439</v>
      </c>
      <c r="M458" s="52">
        <v>0.68</v>
      </c>
      <c r="N458" s="52">
        <v>2.88</v>
      </c>
      <c r="O458" s="52">
        <v>2.2799999999999998</v>
      </c>
      <c r="P458" s="52">
        <v>65.62</v>
      </c>
      <c r="Q458" s="52" t="s">
        <v>508</v>
      </c>
      <c r="R458" s="52">
        <v>20.53</v>
      </c>
      <c r="S458" s="39" t="s">
        <v>501</v>
      </c>
      <c r="T458" s="39" t="s">
        <v>538</v>
      </c>
      <c r="U458" s="39">
        <v>12.37</v>
      </c>
      <c r="V458" s="39" t="s">
        <v>503</v>
      </c>
      <c r="W458" s="39" t="s">
        <v>503</v>
      </c>
      <c r="X458" s="39" t="s">
        <v>503</v>
      </c>
    </row>
    <row r="459" spans="1:24" ht="15.5" hidden="1">
      <c r="A459" s="39" t="s">
        <v>2350</v>
      </c>
      <c r="B459" s="39" t="s">
        <v>461</v>
      </c>
      <c r="C459" s="39" t="s">
        <v>77</v>
      </c>
      <c r="D459" s="39" t="s">
        <v>2353</v>
      </c>
      <c r="E459" s="39" t="s">
        <v>495</v>
      </c>
      <c r="F459" s="39" t="s">
        <v>509</v>
      </c>
      <c r="G459" s="39" t="s">
        <v>1440</v>
      </c>
      <c r="H459" s="39">
        <v>6</v>
      </c>
      <c r="I459" s="39">
        <v>27369099</v>
      </c>
      <c r="J459" s="39" t="s">
        <v>498</v>
      </c>
      <c r="K459" s="39" t="s">
        <v>499</v>
      </c>
      <c r="L459" s="39" t="s">
        <v>1441</v>
      </c>
      <c r="M459" s="52">
        <v>0</v>
      </c>
      <c r="N459" s="52">
        <v>0.38</v>
      </c>
      <c r="O459" s="52">
        <v>-0.18</v>
      </c>
      <c r="P459" s="52" t="s">
        <v>508</v>
      </c>
      <c r="Q459" s="52" t="s">
        <v>508</v>
      </c>
      <c r="R459" s="52" t="s">
        <v>508</v>
      </c>
      <c r="S459" s="39" t="s">
        <v>501</v>
      </c>
      <c r="T459" s="39" t="s">
        <v>512</v>
      </c>
      <c r="U459" s="39">
        <v>14.09</v>
      </c>
      <c r="V459" s="39" t="s">
        <v>503</v>
      </c>
      <c r="W459" s="39" t="s">
        <v>503</v>
      </c>
      <c r="X459" s="39" t="s">
        <v>503</v>
      </c>
    </row>
    <row r="460" spans="1:24" ht="15.5" hidden="1">
      <c r="A460" s="39" t="s">
        <v>494</v>
      </c>
      <c r="B460" s="39" t="s">
        <v>416</v>
      </c>
      <c r="C460" s="39" t="s">
        <v>77</v>
      </c>
      <c r="D460" s="39" t="s">
        <v>80</v>
      </c>
      <c r="E460" s="39" t="s">
        <v>495</v>
      </c>
      <c r="F460" s="39" t="s">
        <v>509</v>
      </c>
      <c r="G460" s="39" t="s">
        <v>1442</v>
      </c>
      <c r="H460" s="39">
        <v>19</v>
      </c>
      <c r="I460" s="39">
        <v>58991711</v>
      </c>
      <c r="J460" s="39" t="s">
        <v>506</v>
      </c>
      <c r="K460" s="39" t="s">
        <v>501</v>
      </c>
      <c r="L460" s="39" t="s">
        <v>1443</v>
      </c>
      <c r="M460" s="52">
        <v>0</v>
      </c>
      <c r="N460" s="52">
        <v>0.88</v>
      </c>
      <c r="O460" s="52">
        <v>-0.94</v>
      </c>
      <c r="P460" s="52">
        <v>57.57</v>
      </c>
      <c r="Q460" s="52">
        <v>58.6</v>
      </c>
      <c r="R460" s="52">
        <v>51.57</v>
      </c>
      <c r="S460" s="39" t="s">
        <v>501</v>
      </c>
      <c r="T460" s="39" t="s">
        <v>538</v>
      </c>
      <c r="U460" s="39">
        <v>13.66</v>
      </c>
      <c r="V460" s="39">
        <v>1E-4</v>
      </c>
      <c r="W460" s="39" t="s">
        <v>503</v>
      </c>
      <c r="X460" s="39">
        <v>2.0000000000000001E-4</v>
      </c>
    </row>
    <row r="461" spans="1:24" ht="15.5" hidden="1">
      <c r="A461" s="39" t="s">
        <v>2350</v>
      </c>
      <c r="B461" s="39">
        <v>128210</v>
      </c>
      <c r="C461" s="39" t="s">
        <v>77</v>
      </c>
      <c r="D461" s="39" t="s">
        <v>2353</v>
      </c>
      <c r="E461" s="39" t="s">
        <v>768</v>
      </c>
      <c r="F461" s="39" t="s">
        <v>769</v>
      </c>
      <c r="G461" s="39" t="s">
        <v>1444</v>
      </c>
      <c r="H461" s="39">
        <v>19</v>
      </c>
      <c r="I461" s="39">
        <v>55994273</v>
      </c>
      <c r="J461" s="39" t="s">
        <v>506</v>
      </c>
      <c r="K461" s="39" t="s">
        <v>501</v>
      </c>
      <c r="L461" s="39" t="s">
        <v>1445</v>
      </c>
      <c r="M461" s="52">
        <v>0.99</v>
      </c>
      <c r="N461" s="52">
        <v>3.55</v>
      </c>
      <c r="O461" s="52">
        <v>5.05</v>
      </c>
      <c r="P461" s="52">
        <v>56.09</v>
      </c>
      <c r="Q461" s="52">
        <v>51.78</v>
      </c>
      <c r="R461" s="52">
        <v>54.29</v>
      </c>
      <c r="S461" s="39"/>
      <c r="T461" s="39"/>
      <c r="U461" s="39">
        <v>12.54</v>
      </c>
      <c r="V461" s="39"/>
      <c r="W461" s="39"/>
      <c r="X461" s="39"/>
    </row>
    <row r="462" spans="1:24" ht="15.5" hidden="1">
      <c r="A462" s="39" t="s">
        <v>494</v>
      </c>
      <c r="B462" s="39" t="s">
        <v>324</v>
      </c>
      <c r="C462" s="39" t="s">
        <v>77</v>
      </c>
      <c r="D462" s="39" t="s">
        <v>80</v>
      </c>
      <c r="E462" s="39" t="s">
        <v>495</v>
      </c>
      <c r="F462" s="39" t="s">
        <v>509</v>
      </c>
      <c r="G462" s="39" t="s">
        <v>1446</v>
      </c>
      <c r="H462" s="39">
        <v>22</v>
      </c>
      <c r="I462" s="39">
        <v>20755617</v>
      </c>
      <c r="J462" s="39" t="s">
        <v>498</v>
      </c>
      <c r="K462" s="39" t="s">
        <v>499</v>
      </c>
      <c r="L462" s="39" t="s">
        <v>1447</v>
      </c>
      <c r="M462" s="52">
        <v>0</v>
      </c>
      <c r="N462" s="52">
        <v>1.88</v>
      </c>
      <c r="O462" s="52">
        <v>2.31</v>
      </c>
      <c r="P462" s="52" t="s">
        <v>508</v>
      </c>
      <c r="Q462" s="52" t="s">
        <v>508</v>
      </c>
      <c r="R462" s="52" t="s">
        <v>508</v>
      </c>
      <c r="S462" s="39" t="s">
        <v>501</v>
      </c>
      <c r="T462" s="39" t="s">
        <v>538</v>
      </c>
      <c r="U462" s="39">
        <v>9.5660000000000007</v>
      </c>
      <c r="V462" s="53">
        <v>1.19E-5</v>
      </c>
      <c r="W462" s="39" t="s">
        <v>503</v>
      </c>
      <c r="X462" s="39" t="s">
        <v>503</v>
      </c>
    </row>
    <row r="463" spans="1:24" ht="15.5" hidden="1">
      <c r="A463" s="39" t="s">
        <v>494</v>
      </c>
      <c r="B463" s="39" t="s">
        <v>144</v>
      </c>
      <c r="C463" s="39" t="s">
        <v>77</v>
      </c>
      <c r="D463" s="39" t="s">
        <v>80</v>
      </c>
      <c r="E463" s="39" t="s">
        <v>495</v>
      </c>
      <c r="F463" s="39" t="s">
        <v>509</v>
      </c>
      <c r="G463" s="39" t="s">
        <v>1448</v>
      </c>
      <c r="H463" s="39">
        <v>19</v>
      </c>
      <c r="I463" s="39">
        <v>52794119</v>
      </c>
      <c r="J463" s="39" t="s">
        <v>498</v>
      </c>
      <c r="K463" s="39" t="s">
        <v>499</v>
      </c>
      <c r="L463" s="39" t="s">
        <v>1449</v>
      </c>
      <c r="M463" s="52">
        <v>0</v>
      </c>
      <c r="N463" s="52">
        <v>0.91</v>
      </c>
      <c r="O463" s="52">
        <v>-1.1000000000000001</v>
      </c>
      <c r="P463" s="52" t="s">
        <v>508</v>
      </c>
      <c r="Q463" s="52">
        <v>47.47</v>
      </c>
      <c r="R463" s="52" t="s">
        <v>508</v>
      </c>
      <c r="S463" s="39" t="s">
        <v>501</v>
      </c>
      <c r="T463" s="39" t="s">
        <v>538</v>
      </c>
      <c r="U463" s="39">
        <v>23.4</v>
      </c>
      <c r="V463" s="39" t="s">
        <v>503</v>
      </c>
      <c r="W463" s="39" t="s">
        <v>503</v>
      </c>
      <c r="X463" s="39" t="s">
        <v>503</v>
      </c>
    </row>
    <row r="465" spans="13:18">
      <c r="M465" s="40"/>
      <c r="N465" s="40"/>
      <c r="O465" s="40"/>
      <c r="P465" s="40"/>
      <c r="Q465" s="40"/>
      <c r="R465" s="40"/>
    </row>
    <row r="466" spans="13:18">
      <c r="M466" s="40"/>
      <c r="N466" s="40"/>
      <c r="O466" s="40"/>
      <c r="P466" s="40"/>
      <c r="Q466" s="40"/>
      <c r="R466" s="40"/>
    </row>
    <row r="467" spans="13:18">
      <c r="M467" s="40"/>
      <c r="N467" s="40"/>
      <c r="O467" s="40"/>
      <c r="P467" s="40"/>
      <c r="Q467" s="40"/>
      <c r="R467" s="40"/>
    </row>
    <row r="468" spans="13:18">
      <c r="M468" s="40"/>
      <c r="N468" s="40"/>
      <c r="O468" s="40"/>
      <c r="P468" s="40"/>
      <c r="Q468" s="40"/>
      <c r="R468" s="40"/>
    </row>
    <row r="469" spans="13:18">
      <c r="M469" s="40"/>
      <c r="N469" s="40"/>
      <c r="O469" s="40"/>
      <c r="P469" s="40"/>
      <c r="Q469" s="40"/>
      <c r="R469" s="40"/>
    </row>
    <row r="470" spans="13:18">
      <c r="M470" s="40"/>
      <c r="N470" s="40"/>
      <c r="O470" s="40"/>
      <c r="P470" s="40"/>
      <c r="Q470" s="40"/>
      <c r="R470" s="40"/>
    </row>
    <row r="471" spans="13:18">
      <c r="M471" s="40"/>
      <c r="N471" s="40"/>
      <c r="O471" s="40"/>
      <c r="P471" s="40"/>
      <c r="Q471" s="40"/>
      <c r="R471" s="40"/>
    </row>
    <row r="472" spans="13:18">
      <c r="M472" s="40"/>
      <c r="N472" s="40"/>
      <c r="O472" s="40"/>
      <c r="P472" s="40"/>
      <c r="Q472" s="40"/>
      <c r="R472" s="40"/>
    </row>
    <row r="473" spans="13:18">
      <c r="M473" s="40"/>
      <c r="N473" s="40"/>
      <c r="O473" s="40"/>
      <c r="P473" s="40"/>
      <c r="Q473" s="40"/>
      <c r="R473" s="40"/>
    </row>
    <row r="474" spans="13:18">
      <c r="M474" s="40"/>
      <c r="N474" s="40"/>
      <c r="O474" s="40"/>
      <c r="P474" s="40"/>
      <c r="Q474" s="40"/>
      <c r="R474" s="40"/>
    </row>
    <row r="475" spans="13:18">
      <c r="M475" s="40"/>
      <c r="N475" s="40"/>
      <c r="O475" s="40"/>
      <c r="P475" s="40"/>
      <c r="Q475" s="40"/>
      <c r="R475" s="40"/>
    </row>
    <row r="476" spans="13:18">
      <c r="M476" s="40"/>
      <c r="N476" s="40"/>
      <c r="O476" s="40"/>
      <c r="P476" s="40"/>
      <c r="Q476" s="40"/>
      <c r="R476" s="40"/>
    </row>
    <row r="477" spans="13:18">
      <c r="M477" s="40"/>
      <c r="N477" s="40"/>
      <c r="O477" s="40"/>
      <c r="P477" s="40"/>
      <c r="Q477" s="40"/>
      <c r="R477" s="40"/>
    </row>
    <row r="478" spans="13:18">
      <c r="M478" s="40"/>
      <c r="N478" s="40"/>
      <c r="O478" s="40"/>
      <c r="P478" s="40"/>
      <c r="Q478" s="40"/>
      <c r="R478" s="40"/>
    </row>
    <row r="479" spans="13:18">
      <c r="M479" s="40"/>
      <c r="N479" s="40"/>
      <c r="O479" s="40"/>
      <c r="P479" s="40"/>
      <c r="Q479" s="40"/>
      <c r="R479" s="40"/>
    </row>
    <row r="480" spans="13:18">
      <c r="M480" s="40"/>
      <c r="N480" s="40"/>
      <c r="O480" s="40"/>
      <c r="P480" s="40"/>
      <c r="Q480" s="40"/>
      <c r="R480" s="40"/>
    </row>
    <row r="481" spans="13:18">
      <c r="M481" s="40"/>
      <c r="N481" s="40"/>
      <c r="O481" s="40"/>
      <c r="P481" s="40"/>
      <c r="Q481" s="40"/>
      <c r="R481" s="40"/>
    </row>
    <row r="482" spans="13:18">
      <c r="M482" s="40"/>
      <c r="N482" s="40"/>
      <c r="O482" s="40"/>
      <c r="P482" s="40"/>
      <c r="Q482" s="40"/>
      <c r="R482" s="40"/>
    </row>
    <row r="483" spans="13:18">
      <c r="M483" s="40"/>
      <c r="N483" s="40"/>
      <c r="O483" s="40"/>
      <c r="P483" s="40"/>
      <c r="Q483" s="40"/>
      <c r="R483" s="40"/>
    </row>
    <row r="484" spans="13:18">
      <c r="M484" s="40"/>
      <c r="N484" s="40"/>
      <c r="O484" s="40"/>
      <c r="P484" s="40"/>
      <c r="Q484" s="40"/>
      <c r="R484" s="40"/>
    </row>
    <row r="485" spans="13:18">
      <c r="M485" s="40"/>
      <c r="N485" s="40"/>
      <c r="O485" s="40"/>
      <c r="P485" s="40"/>
      <c r="Q485" s="40"/>
      <c r="R485" s="40"/>
    </row>
    <row r="486" spans="13:18">
      <c r="M486" s="40"/>
      <c r="N486" s="40"/>
      <c r="O486" s="40"/>
      <c r="P486" s="40"/>
      <c r="Q486" s="40"/>
      <c r="R486" s="40"/>
    </row>
    <row r="487" spans="13:18">
      <c r="M487" s="40"/>
      <c r="N487" s="40"/>
      <c r="O487" s="40"/>
      <c r="P487" s="40"/>
      <c r="Q487" s="40"/>
      <c r="R487" s="40"/>
    </row>
    <row r="488" spans="13:18">
      <c r="M488" s="40"/>
      <c r="N488" s="40"/>
      <c r="O488" s="40"/>
      <c r="P488" s="40"/>
      <c r="Q488" s="40"/>
      <c r="R488" s="40"/>
    </row>
    <row r="489" spans="13:18">
      <c r="M489" s="40"/>
      <c r="N489" s="40"/>
      <c r="O489" s="40"/>
      <c r="P489" s="40"/>
      <c r="Q489" s="40"/>
      <c r="R489" s="40"/>
    </row>
    <row r="490" spans="13:18">
      <c r="M490" s="40"/>
      <c r="N490" s="40"/>
      <c r="O490" s="40"/>
      <c r="P490" s="40"/>
      <c r="Q490" s="40"/>
      <c r="R490" s="40"/>
    </row>
    <row r="491" spans="13:18">
      <c r="M491" s="40"/>
      <c r="N491" s="40"/>
      <c r="O491" s="40"/>
      <c r="P491" s="40"/>
      <c r="Q491" s="40"/>
      <c r="R491" s="40"/>
    </row>
    <row r="492" spans="13:18">
      <c r="M492" s="40"/>
      <c r="N492" s="40"/>
      <c r="O492" s="40"/>
      <c r="P492" s="40"/>
      <c r="Q492" s="40"/>
      <c r="R492" s="40"/>
    </row>
    <row r="493" spans="13:18">
      <c r="M493" s="40"/>
      <c r="N493" s="40"/>
      <c r="O493" s="40"/>
      <c r="P493" s="40"/>
      <c r="Q493" s="40"/>
      <c r="R493" s="40"/>
    </row>
    <row r="494" spans="13:18">
      <c r="M494" s="40"/>
      <c r="N494" s="40"/>
      <c r="O494" s="40"/>
      <c r="P494" s="40"/>
      <c r="Q494" s="40"/>
      <c r="R494" s="40"/>
    </row>
    <row r="495" spans="13:18">
      <c r="M495" s="40"/>
      <c r="N495" s="40"/>
      <c r="O495" s="40"/>
      <c r="P495" s="40"/>
      <c r="Q495" s="40"/>
      <c r="R495" s="40"/>
    </row>
    <row r="496" spans="13:18">
      <c r="M496" s="40"/>
      <c r="N496" s="40"/>
      <c r="O496" s="40"/>
      <c r="P496" s="40"/>
      <c r="Q496" s="40"/>
      <c r="R496" s="40"/>
    </row>
    <row r="497" spans="13:18">
      <c r="M497" s="40"/>
      <c r="N497" s="40"/>
      <c r="O497" s="40"/>
      <c r="P497" s="40"/>
      <c r="Q497" s="40"/>
      <c r="R497" s="40"/>
    </row>
    <row r="498" spans="13:18">
      <c r="M498" s="40"/>
      <c r="N498" s="40"/>
      <c r="O498" s="40"/>
      <c r="P498" s="40"/>
      <c r="Q498" s="40"/>
      <c r="R498" s="40"/>
    </row>
    <row r="499" spans="13:18">
      <c r="M499" s="40"/>
      <c r="N499" s="40"/>
      <c r="O499" s="40"/>
      <c r="P499" s="40"/>
      <c r="Q499" s="40"/>
      <c r="R499" s="40"/>
    </row>
    <row r="500" spans="13:18">
      <c r="M500" s="40"/>
      <c r="N500" s="40"/>
      <c r="O500" s="40"/>
      <c r="P500" s="40"/>
      <c r="Q500" s="40"/>
      <c r="R500" s="40"/>
    </row>
    <row r="501" spans="13:18">
      <c r="M501" s="40"/>
      <c r="N501" s="40"/>
      <c r="O501" s="40"/>
      <c r="P501" s="40"/>
      <c r="Q501" s="40"/>
      <c r="R501" s="40"/>
    </row>
    <row r="502" spans="13:18">
      <c r="M502" s="40"/>
      <c r="N502" s="40"/>
      <c r="O502" s="40"/>
      <c r="P502" s="40"/>
      <c r="Q502" s="40"/>
      <c r="R502" s="40"/>
    </row>
    <row r="503" spans="13:18">
      <c r="M503" s="40"/>
      <c r="N503" s="40"/>
      <c r="O503" s="40"/>
      <c r="P503" s="40"/>
      <c r="Q503" s="40"/>
      <c r="R503" s="40"/>
    </row>
    <row r="504" spans="13:18">
      <c r="M504" s="40"/>
      <c r="N504" s="40"/>
      <c r="O504" s="40"/>
      <c r="P504" s="40"/>
      <c r="Q504" s="40"/>
      <c r="R504" s="40"/>
    </row>
    <row r="505" spans="13:18">
      <c r="M505" s="40"/>
      <c r="N505" s="40"/>
      <c r="O505" s="40"/>
      <c r="P505" s="40"/>
      <c r="Q505" s="40"/>
      <c r="R505" s="40"/>
    </row>
    <row r="506" spans="13:18">
      <c r="M506" s="40"/>
      <c r="N506" s="40"/>
      <c r="O506" s="40"/>
      <c r="P506" s="40"/>
      <c r="Q506" s="40"/>
      <c r="R506" s="40"/>
    </row>
    <row r="507" spans="13:18">
      <c r="M507" s="40"/>
      <c r="N507" s="40"/>
      <c r="O507" s="40"/>
      <c r="P507" s="40"/>
      <c r="Q507" s="40"/>
      <c r="R507" s="40"/>
    </row>
    <row r="508" spans="13:18">
      <c r="M508" s="40"/>
      <c r="N508" s="40"/>
      <c r="O508" s="40"/>
      <c r="P508" s="40"/>
      <c r="Q508" s="40"/>
      <c r="R508" s="40"/>
    </row>
    <row r="509" spans="13:18">
      <c r="M509" s="40"/>
      <c r="N509" s="40"/>
      <c r="O509" s="40"/>
      <c r="P509" s="40"/>
      <c r="Q509" s="40"/>
      <c r="R509" s="40"/>
    </row>
    <row r="510" spans="13:18">
      <c r="M510" s="40"/>
      <c r="N510" s="40"/>
      <c r="O510" s="40"/>
      <c r="P510" s="40"/>
      <c r="Q510" s="40"/>
      <c r="R510" s="40"/>
    </row>
    <row r="511" spans="13:18">
      <c r="M511" s="40"/>
      <c r="N511" s="40"/>
      <c r="O511" s="40"/>
      <c r="P511" s="40"/>
      <c r="Q511" s="40"/>
      <c r="R511" s="40"/>
    </row>
    <row r="512" spans="13:18">
      <c r="M512" s="40"/>
      <c r="N512" s="40"/>
      <c r="O512" s="40"/>
      <c r="P512" s="40"/>
      <c r="Q512" s="40"/>
      <c r="R512" s="40"/>
    </row>
    <row r="513" spans="13:18">
      <c r="M513" s="40"/>
      <c r="N513" s="40"/>
      <c r="O513" s="40"/>
      <c r="P513" s="40"/>
      <c r="Q513" s="40"/>
      <c r="R513" s="40"/>
    </row>
    <row r="514" spans="13:18">
      <c r="M514" s="40"/>
      <c r="N514" s="40"/>
      <c r="O514" s="40"/>
      <c r="P514" s="40"/>
      <c r="Q514" s="40"/>
      <c r="R514" s="40"/>
    </row>
    <row r="515" spans="13:18">
      <c r="M515" s="40"/>
      <c r="N515" s="40"/>
      <c r="O515" s="40"/>
      <c r="P515" s="40"/>
      <c r="Q515" s="40"/>
      <c r="R515" s="40"/>
    </row>
    <row r="516" spans="13:18">
      <c r="M516" s="40"/>
      <c r="N516" s="40"/>
      <c r="O516" s="40"/>
      <c r="P516" s="40"/>
      <c r="Q516" s="40"/>
      <c r="R516" s="40"/>
    </row>
    <row r="517" spans="13:18">
      <c r="M517" s="40"/>
      <c r="N517" s="40"/>
      <c r="O517" s="40"/>
      <c r="P517" s="40"/>
      <c r="Q517" s="40"/>
      <c r="R517" s="40"/>
    </row>
    <row r="518" spans="13:18">
      <c r="M518" s="40"/>
      <c r="N518" s="40"/>
      <c r="O518" s="40"/>
      <c r="P518" s="40"/>
      <c r="Q518" s="40"/>
      <c r="R518" s="40"/>
    </row>
    <row r="519" spans="13:18">
      <c r="M519" s="40"/>
      <c r="N519" s="40"/>
      <c r="O519" s="40"/>
      <c r="P519" s="40"/>
      <c r="Q519" s="40"/>
      <c r="R519" s="40"/>
    </row>
    <row r="520" spans="13:18">
      <c r="M520" s="40"/>
      <c r="N520" s="40"/>
      <c r="O520" s="40"/>
      <c r="P520" s="40"/>
      <c r="Q520" s="40"/>
      <c r="R520" s="40"/>
    </row>
    <row r="521" spans="13:18">
      <c r="M521" s="40"/>
      <c r="N521" s="40"/>
      <c r="O521" s="40"/>
      <c r="P521" s="40"/>
      <c r="Q521" s="40"/>
      <c r="R521" s="40"/>
    </row>
    <row r="522" spans="13:18">
      <c r="M522" s="40"/>
      <c r="N522" s="40"/>
      <c r="O522" s="40"/>
      <c r="P522" s="40"/>
      <c r="Q522" s="40"/>
      <c r="R522" s="40"/>
    </row>
    <row r="523" spans="13:18">
      <c r="M523" s="40"/>
      <c r="N523" s="40"/>
      <c r="O523" s="40"/>
      <c r="P523" s="40"/>
      <c r="Q523" s="40"/>
      <c r="R523" s="40"/>
    </row>
    <row r="524" spans="13:18">
      <c r="M524" s="40"/>
      <c r="N524" s="40"/>
      <c r="O524" s="40"/>
      <c r="P524" s="40"/>
      <c r="Q524" s="40"/>
      <c r="R524" s="40"/>
    </row>
    <row r="525" spans="13:18">
      <c r="M525" s="40"/>
      <c r="N525" s="40"/>
      <c r="O525" s="40"/>
      <c r="P525" s="40"/>
      <c r="Q525" s="40"/>
      <c r="R525" s="40"/>
    </row>
    <row r="526" spans="13:18">
      <c r="M526" s="40"/>
      <c r="N526" s="40"/>
      <c r="O526" s="40"/>
      <c r="P526" s="40"/>
      <c r="Q526" s="40"/>
      <c r="R526" s="40"/>
    </row>
    <row r="527" spans="13:18">
      <c r="M527" s="40"/>
      <c r="N527" s="40"/>
      <c r="O527" s="40"/>
      <c r="P527" s="40"/>
      <c r="Q527" s="40"/>
      <c r="R527" s="40"/>
    </row>
    <row r="528" spans="13:18">
      <c r="M528" s="40"/>
      <c r="N528" s="40"/>
      <c r="O528" s="40"/>
      <c r="P528" s="40"/>
      <c r="Q528" s="40"/>
      <c r="R528" s="40"/>
    </row>
    <row r="529" spans="13:18">
      <c r="M529" s="40"/>
      <c r="N529" s="40"/>
      <c r="O529" s="40"/>
      <c r="P529" s="40"/>
      <c r="Q529" s="40"/>
      <c r="R529" s="40"/>
    </row>
    <row r="530" spans="13:18">
      <c r="M530" s="40"/>
      <c r="N530" s="40"/>
      <c r="O530" s="40"/>
      <c r="P530" s="40"/>
      <c r="Q530" s="40"/>
      <c r="R530" s="40"/>
    </row>
    <row r="531" spans="13:18">
      <c r="M531" s="40"/>
      <c r="N531" s="40"/>
      <c r="O531" s="40"/>
      <c r="P531" s="40"/>
      <c r="Q531" s="40"/>
      <c r="R531" s="40"/>
    </row>
    <row r="532" spans="13:18">
      <c r="M532" s="40"/>
      <c r="N532" s="40"/>
      <c r="O532" s="40"/>
      <c r="P532" s="40"/>
      <c r="Q532" s="40"/>
      <c r="R532" s="40"/>
    </row>
    <row r="533" spans="13:18">
      <c r="M533" s="40"/>
      <c r="N533" s="40"/>
      <c r="O533" s="40"/>
      <c r="P533" s="40"/>
      <c r="Q533" s="40"/>
      <c r="R533" s="40"/>
    </row>
    <row r="534" spans="13:18">
      <c r="M534" s="40"/>
      <c r="N534" s="40"/>
      <c r="O534" s="40"/>
      <c r="P534" s="40"/>
      <c r="Q534" s="40"/>
      <c r="R534" s="40"/>
    </row>
    <row r="535" spans="13:18">
      <c r="M535" s="40"/>
      <c r="N535" s="40"/>
      <c r="O535" s="40"/>
      <c r="P535" s="40"/>
      <c r="Q535" s="40"/>
      <c r="R535" s="40"/>
    </row>
    <row r="536" spans="13:18">
      <c r="M536" s="40"/>
      <c r="N536" s="40"/>
      <c r="O536" s="40"/>
      <c r="P536" s="40"/>
      <c r="Q536" s="40"/>
      <c r="R536" s="40"/>
    </row>
    <row r="537" spans="13:18">
      <c r="M537" s="40"/>
      <c r="N537" s="40"/>
      <c r="O537" s="40"/>
      <c r="P537" s="40"/>
      <c r="Q537" s="40"/>
      <c r="R537" s="40"/>
    </row>
    <row r="538" spans="13:18">
      <c r="M538" s="40"/>
      <c r="N538" s="40"/>
      <c r="O538" s="40"/>
      <c r="P538" s="40"/>
      <c r="Q538" s="40"/>
      <c r="R538" s="40"/>
    </row>
    <row r="539" spans="13:18">
      <c r="M539" s="40"/>
      <c r="N539" s="40"/>
      <c r="O539" s="40"/>
      <c r="P539" s="40"/>
      <c r="Q539" s="40"/>
      <c r="R539" s="40"/>
    </row>
    <row r="540" spans="13:18">
      <c r="M540" s="40"/>
      <c r="N540" s="40"/>
      <c r="O540" s="40"/>
      <c r="P540" s="40"/>
      <c r="Q540" s="40"/>
      <c r="R540" s="40"/>
    </row>
    <row r="541" spans="13:18">
      <c r="M541" s="40"/>
      <c r="N541" s="40"/>
      <c r="O541" s="40"/>
      <c r="P541" s="40"/>
      <c r="Q541" s="40"/>
      <c r="R541" s="40"/>
    </row>
    <row r="542" spans="13:18">
      <c r="M542" s="40"/>
      <c r="N542" s="40"/>
      <c r="O542" s="40"/>
      <c r="P542" s="40"/>
      <c r="Q542" s="40"/>
      <c r="R542" s="40"/>
    </row>
    <row r="543" spans="13:18">
      <c r="M543" s="40"/>
      <c r="N543" s="40"/>
      <c r="O543" s="40"/>
      <c r="P543" s="40"/>
      <c r="Q543" s="40"/>
      <c r="R543" s="40"/>
    </row>
    <row r="544" spans="13:18">
      <c r="M544" s="40"/>
      <c r="N544" s="40"/>
      <c r="O544" s="40"/>
      <c r="P544" s="40"/>
      <c r="Q544" s="40"/>
      <c r="R544" s="40"/>
    </row>
    <row r="545" spans="13:18">
      <c r="M545" s="40"/>
      <c r="N545" s="40"/>
      <c r="O545" s="40"/>
      <c r="P545" s="40"/>
      <c r="Q545" s="40"/>
      <c r="R545" s="40"/>
    </row>
    <row r="546" spans="13:18">
      <c r="M546" s="40"/>
      <c r="N546" s="40"/>
      <c r="O546" s="40"/>
      <c r="P546" s="40"/>
      <c r="Q546" s="40"/>
      <c r="R546" s="40"/>
    </row>
    <row r="547" spans="13:18">
      <c r="M547" s="40"/>
      <c r="N547" s="40"/>
      <c r="O547" s="40"/>
      <c r="P547" s="40"/>
      <c r="Q547" s="40"/>
      <c r="R547" s="40"/>
    </row>
    <row r="548" spans="13:18">
      <c r="M548" s="40"/>
      <c r="N548" s="40"/>
      <c r="O548" s="40"/>
      <c r="P548" s="40"/>
      <c r="Q548" s="40"/>
      <c r="R548" s="40"/>
    </row>
    <row r="549" spans="13:18">
      <c r="M549" s="40"/>
      <c r="N549" s="40"/>
      <c r="O549" s="40"/>
      <c r="P549" s="40"/>
      <c r="Q549" s="40"/>
      <c r="R549" s="40"/>
    </row>
    <row r="550" spans="13:18">
      <c r="M550" s="40"/>
      <c r="N550" s="40"/>
      <c r="O550" s="40"/>
      <c r="P550" s="40"/>
      <c r="Q550" s="40"/>
      <c r="R550" s="40"/>
    </row>
    <row r="551" spans="13:18">
      <c r="M551" s="40"/>
      <c r="N551" s="40"/>
      <c r="O551" s="40"/>
      <c r="P551" s="40"/>
      <c r="Q551" s="40"/>
      <c r="R551" s="40"/>
    </row>
    <row r="552" spans="13:18">
      <c r="M552" s="40"/>
      <c r="N552" s="40"/>
      <c r="O552" s="40"/>
      <c r="P552" s="40"/>
      <c r="Q552" s="40"/>
      <c r="R552" s="40"/>
    </row>
    <row r="553" spans="13:18">
      <c r="M553" s="40"/>
      <c r="N553" s="40"/>
      <c r="O553" s="40"/>
      <c r="P553" s="40"/>
      <c r="Q553" s="40"/>
      <c r="R553" s="40"/>
    </row>
    <row r="554" spans="13:18">
      <c r="M554" s="40"/>
      <c r="N554" s="40"/>
      <c r="O554" s="40"/>
      <c r="P554" s="40"/>
      <c r="Q554" s="40"/>
      <c r="R554" s="40"/>
    </row>
    <row r="555" spans="13:18">
      <c r="M555" s="40"/>
      <c r="N555" s="40"/>
      <c r="O555" s="40"/>
      <c r="P555" s="40"/>
      <c r="Q555" s="40"/>
      <c r="R555" s="40"/>
    </row>
    <row r="556" spans="13:18">
      <c r="M556" s="40"/>
      <c r="N556" s="40"/>
      <c r="O556" s="40"/>
      <c r="P556" s="40"/>
      <c r="Q556" s="40"/>
      <c r="R556" s="40"/>
    </row>
    <row r="557" spans="13:18">
      <c r="M557" s="40"/>
      <c r="N557" s="40"/>
      <c r="O557" s="40"/>
      <c r="P557" s="40"/>
      <c r="Q557" s="40"/>
      <c r="R557" s="40"/>
    </row>
    <row r="558" spans="13:18">
      <c r="M558" s="40"/>
      <c r="N558" s="40"/>
      <c r="O558" s="40"/>
      <c r="P558" s="40"/>
      <c r="Q558" s="40"/>
      <c r="R558" s="40"/>
    </row>
    <row r="559" spans="13:18">
      <c r="M559" s="40"/>
      <c r="N559" s="40"/>
      <c r="O559" s="40"/>
      <c r="P559" s="40"/>
      <c r="Q559" s="40"/>
      <c r="R559" s="40"/>
    </row>
    <row r="560" spans="13:18">
      <c r="M560" s="40"/>
      <c r="N560" s="40"/>
      <c r="O560" s="40"/>
      <c r="P560" s="40"/>
      <c r="Q560" s="40"/>
      <c r="R560" s="40"/>
    </row>
  </sheetData>
  <autoFilter ref="A2:X463">
    <filterColumn colId="0">
      <filters>
        <filter val="DHREAM_WES"/>
        <filter val="DHREAM_WES II"/>
        <filter val="DHREAM_WGS"/>
        <filter val="DHREAM_WGS/DHREAM_WES"/>
      </filters>
    </filterColumn>
    <filterColumn colId="5">
      <filters>
        <filter val="D-mis"/>
        <filter val="LGD"/>
      </filters>
    </filterColumn>
    <sortState ref="A35:X403">
      <sortCondition ref="B2:B463"/>
    </sortState>
  </autoFilter>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9"/>
  <sheetViews>
    <sheetView topLeftCell="B1" workbookViewId="0">
      <selection activeCell="E200" sqref="E200"/>
    </sheetView>
  </sheetViews>
  <sheetFormatPr defaultColWidth="8.83203125" defaultRowHeight="14"/>
  <cols>
    <col min="1" max="1" width="18.4140625" style="38" bestFit="1" customWidth="1"/>
    <col min="2" max="7" width="8.83203125" style="38"/>
    <col min="8" max="8" width="6.4140625" style="49" bestFit="1" customWidth="1"/>
    <col min="9" max="10" width="11.1640625" style="49" bestFit="1" customWidth="1"/>
    <col min="11" max="11" width="6.4140625" style="49" bestFit="1" customWidth="1"/>
    <col min="12" max="12" width="13.4140625" style="38" bestFit="1" customWidth="1"/>
    <col min="13" max="13" width="14.83203125" style="38" customWidth="1"/>
    <col min="14" max="14" width="13" style="38" customWidth="1"/>
    <col min="15" max="16384" width="8.83203125" style="38"/>
  </cols>
  <sheetData>
    <row r="1" spans="1:14">
      <c r="A1" s="35" t="s">
        <v>2228</v>
      </c>
    </row>
    <row r="2" spans="1:14" s="36" customFormat="1" ht="15.5">
      <c r="A2" s="34" t="s">
        <v>1450</v>
      </c>
      <c r="B2" s="34" t="s">
        <v>480</v>
      </c>
      <c r="C2" s="34" t="s">
        <v>1451</v>
      </c>
      <c r="D2" s="35" t="s">
        <v>74</v>
      </c>
      <c r="E2" s="36" t="s">
        <v>75</v>
      </c>
      <c r="F2" s="23" t="s">
        <v>2351</v>
      </c>
      <c r="G2" s="34" t="s">
        <v>478</v>
      </c>
      <c r="H2" s="37" t="s">
        <v>481</v>
      </c>
      <c r="I2" s="37" t="s">
        <v>482</v>
      </c>
      <c r="J2" s="37" t="s">
        <v>483</v>
      </c>
      <c r="K2" s="37" t="s">
        <v>484</v>
      </c>
      <c r="L2" s="37" t="s">
        <v>1452</v>
      </c>
      <c r="M2" s="37" t="s">
        <v>2356</v>
      </c>
      <c r="N2" s="37" t="s">
        <v>1453</v>
      </c>
    </row>
    <row r="3" spans="1:14" s="40" customFormat="1" ht="15.5">
      <c r="A3" s="39" t="s">
        <v>2047</v>
      </c>
      <c r="B3" s="39" t="s">
        <v>1318</v>
      </c>
      <c r="C3" s="39" t="s">
        <v>496</v>
      </c>
      <c r="D3" s="31">
        <v>40208</v>
      </c>
      <c r="E3" s="31" t="s">
        <v>77</v>
      </c>
      <c r="F3" s="43" t="s">
        <v>80</v>
      </c>
      <c r="G3" s="39" t="s">
        <v>495</v>
      </c>
      <c r="H3" s="42">
        <v>11</v>
      </c>
      <c r="I3" s="42">
        <v>16208345</v>
      </c>
      <c r="J3" s="42" t="s">
        <v>506</v>
      </c>
      <c r="K3" s="42" t="s">
        <v>501</v>
      </c>
      <c r="L3" s="40" t="s">
        <v>2048</v>
      </c>
      <c r="M3" s="40" t="s">
        <v>2049</v>
      </c>
      <c r="N3" s="40" t="s">
        <v>2050</v>
      </c>
    </row>
    <row r="4" spans="1:14" s="40" customFormat="1" ht="15.5">
      <c r="A4" s="38" t="s">
        <v>2035</v>
      </c>
      <c r="B4" s="39" t="s">
        <v>707</v>
      </c>
      <c r="C4" s="39" t="s">
        <v>496</v>
      </c>
      <c r="D4" s="31">
        <v>40229</v>
      </c>
      <c r="E4" s="31" t="s">
        <v>77</v>
      </c>
      <c r="F4" s="43" t="s">
        <v>80</v>
      </c>
      <c r="G4" s="39" t="s">
        <v>495</v>
      </c>
      <c r="H4" s="42">
        <v>12</v>
      </c>
      <c r="I4" s="42">
        <v>113758234</v>
      </c>
      <c r="J4" s="42" t="s">
        <v>498</v>
      </c>
      <c r="K4" s="42" t="s">
        <v>499</v>
      </c>
      <c r="L4" s="40" t="s">
        <v>2036</v>
      </c>
      <c r="M4" s="40" t="s">
        <v>2037</v>
      </c>
      <c r="N4" s="40" t="s">
        <v>2038</v>
      </c>
    </row>
    <row r="5" spans="1:14" s="40" customFormat="1" ht="15.5">
      <c r="A5" s="38" t="s">
        <v>1926</v>
      </c>
      <c r="B5" s="39" t="s">
        <v>1208</v>
      </c>
      <c r="C5" s="39" t="s">
        <v>496</v>
      </c>
      <c r="D5" s="31">
        <v>40256</v>
      </c>
      <c r="E5" s="31" t="s">
        <v>77</v>
      </c>
      <c r="F5" s="43" t="s">
        <v>80</v>
      </c>
      <c r="G5" s="39" t="s">
        <v>495</v>
      </c>
      <c r="H5" s="42">
        <v>20</v>
      </c>
      <c r="I5" s="42">
        <v>39797452</v>
      </c>
      <c r="J5" s="42" t="s">
        <v>498</v>
      </c>
      <c r="K5" s="42" t="s">
        <v>499</v>
      </c>
      <c r="L5" s="40" t="s">
        <v>1927</v>
      </c>
      <c r="M5" s="40" t="s">
        <v>1928</v>
      </c>
      <c r="N5" s="40" t="s">
        <v>1929</v>
      </c>
    </row>
    <row r="6" spans="1:14" s="40" customFormat="1" ht="15.5">
      <c r="A6" s="38" t="s">
        <v>1880</v>
      </c>
      <c r="B6" s="39" t="s">
        <v>649</v>
      </c>
      <c r="C6" s="39" t="s">
        <v>496</v>
      </c>
      <c r="D6" s="31">
        <v>40262</v>
      </c>
      <c r="E6" s="31" t="s">
        <v>83</v>
      </c>
      <c r="F6" s="43" t="s">
        <v>80</v>
      </c>
      <c r="G6" s="39" t="s">
        <v>495</v>
      </c>
      <c r="H6" s="42">
        <v>2</v>
      </c>
      <c r="I6" s="42">
        <v>204066310</v>
      </c>
      <c r="J6" s="42" t="s">
        <v>501</v>
      </c>
      <c r="K6" s="42" t="s">
        <v>499</v>
      </c>
      <c r="L6" s="40" t="s">
        <v>1881</v>
      </c>
      <c r="M6" s="40" t="s">
        <v>1882</v>
      </c>
      <c r="N6" s="40" t="s">
        <v>1883</v>
      </c>
    </row>
    <row r="7" spans="1:14" s="40" customFormat="1" ht="15.5">
      <c r="A7" s="38" t="s">
        <v>2133</v>
      </c>
      <c r="B7" s="39" t="s">
        <v>1419</v>
      </c>
      <c r="C7" s="39" t="s">
        <v>496</v>
      </c>
      <c r="D7" s="31">
        <v>40262</v>
      </c>
      <c r="E7" s="31" t="s">
        <v>83</v>
      </c>
      <c r="F7" s="43" t="s">
        <v>80</v>
      </c>
      <c r="G7" s="39" t="s">
        <v>495</v>
      </c>
      <c r="H7" s="42">
        <v>5</v>
      </c>
      <c r="I7" s="42">
        <v>110448786</v>
      </c>
      <c r="J7" s="42" t="s">
        <v>499</v>
      </c>
      <c r="K7" s="42" t="s">
        <v>501</v>
      </c>
      <c r="L7" s="40" t="s">
        <v>2134</v>
      </c>
      <c r="M7" s="40" t="s">
        <v>2135</v>
      </c>
      <c r="N7" s="40" t="s">
        <v>2136</v>
      </c>
    </row>
    <row r="8" spans="1:14" s="40" customFormat="1" ht="15.5">
      <c r="A8" s="38" t="s">
        <v>2075</v>
      </c>
      <c r="B8" s="39" t="s">
        <v>719</v>
      </c>
      <c r="C8" s="39" t="s">
        <v>496</v>
      </c>
      <c r="D8" s="31">
        <v>40284</v>
      </c>
      <c r="E8" s="31" t="s">
        <v>77</v>
      </c>
      <c r="F8" s="43" t="s">
        <v>80</v>
      </c>
      <c r="G8" s="39" t="s">
        <v>495</v>
      </c>
      <c r="H8" s="42">
        <v>7</v>
      </c>
      <c r="I8" s="42">
        <v>89854823</v>
      </c>
      <c r="J8" s="42" t="s">
        <v>498</v>
      </c>
      <c r="K8" s="42" t="s">
        <v>501</v>
      </c>
      <c r="L8" s="40" t="s">
        <v>2076</v>
      </c>
      <c r="M8" s="40" t="s">
        <v>2077</v>
      </c>
      <c r="N8" s="40" t="s">
        <v>2078</v>
      </c>
    </row>
    <row r="9" spans="1:14" s="40" customFormat="1" ht="15.5">
      <c r="A9" s="38" t="s">
        <v>1950</v>
      </c>
      <c r="B9" s="39" t="s">
        <v>677</v>
      </c>
      <c r="C9" s="39" t="s">
        <v>496</v>
      </c>
      <c r="D9" s="31">
        <v>40295</v>
      </c>
      <c r="E9" s="31" t="s">
        <v>83</v>
      </c>
      <c r="F9" s="43" t="s">
        <v>80</v>
      </c>
      <c r="G9" s="39" t="s">
        <v>495</v>
      </c>
      <c r="H9" s="42">
        <v>12</v>
      </c>
      <c r="I9" s="42">
        <v>133219299</v>
      </c>
      <c r="J9" s="42" t="s">
        <v>498</v>
      </c>
      <c r="K9" s="42" t="s">
        <v>499</v>
      </c>
      <c r="L9" s="40" t="s">
        <v>1951</v>
      </c>
      <c r="M9" s="40" t="s">
        <v>1952</v>
      </c>
      <c r="N9" s="40" t="s">
        <v>1953</v>
      </c>
    </row>
    <row r="10" spans="1:14" s="40" customFormat="1" ht="15.5">
      <c r="A10" s="38" t="s">
        <v>1912</v>
      </c>
      <c r="B10" s="39" t="s">
        <v>1178</v>
      </c>
      <c r="C10" s="39" t="s">
        <v>788</v>
      </c>
      <c r="D10" s="31">
        <v>48406</v>
      </c>
      <c r="E10" s="31" t="s">
        <v>77</v>
      </c>
      <c r="F10" s="43" t="s">
        <v>80</v>
      </c>
      <c r="G10" s="39" t="s">
        <v>2183</v>
      </c>
      <c r="H10" s="42">
        <v>5</v>
      </c>
      <c r="I10" s="42">
        <v>78938734</v>
      </c>
      <c r="J10" s="42" t="s">
        <v>498</v>
      </c>
      <c r="K10" s="42" t="s">
        <v>501</v>
      </c>
      <c r="L10" s="33" t="s">
        <v>2205</v>
      </c>
      <c r="M10" s="40" t="s">
        <v>2204</v>
      </c>
    </row>
    <row r="11" spans="1:14" s="40" customFormat="1" ht="15.5">
      <c r="A11" s="38" t="s">
        <v>1658</v>
      </c>
      <c r="B11" s="39" t="s">
        <v>964</v>
      </c>
      <c r="C11" s="39" t="s">
        <v>496</v>
      </c>
      <c r="D11" s="31">
        <v>49477</v>
      </c>
      <c r="E11" s="31" t="s">
        <v>77</v>
      </c>
      <c r="F11" s="43" t="s">
        <v>2353</v>
      </c>
      <c r="G11" s="39" t="s">
        <v>495</v>
      </c>
      <c r="H11" s="42">
        <v>20</v>
      </c>
      <c r="I11" s="42">
        <v>34776327</v>
      </c>
      <c r="J11" s="42" t="s">
        <v>498</v>
      </c>
      <c r="K11" s="42" t="s">
        <v>501</v>
      </c>
      <c r="L11" s="40" t="s">
        <v>1659</v>
      </c>
      <c r="M11" s="40" t="s">
        <v>1660</v>
      </c>
      <c r="N11" s="40" t="s">
        <v>1661</v>
      </c>
    </row>
    <row r="12" spans="1:14" s="40" customFormat="1" ht="15.5">
      <c r="A12" s="38" t="s">
        <v>1946</v>
      </c>
      <c r="B12" s="39" t="s">
        <v>1216</v>
      </c>
      <c r="C12" s="39" t="s">
        <v>788</v>
      </c>
      <c r="D12" s="31">
        <v>49477</v>
      </c>
      <c r="E12" s="31" t="s">
        <v>77</v>
      </c>
      <c r="F12" s="43" t="s">
        <v>2353</v>
      </c>
      <c r="G12" s="39" t="s">
        <v>787</v>
      </c>
      <c r="H12" s="42">
        <v>1</v>
      </c>
      <c r="I12" s="42">
        <v>151378872</v>
      </c>
      <c r="J12" s="42" t="s">
        <v>1217</v>
      </c>
      <c r="K12" s="42" t="s">
        <v>498</v>
      </c>
      <c r="L12" s="40" t="s">
        <v>1947</v>
      </c>
      <c r="M12" s="40" t="s">
        <v>1948</v>
      </c>
      <c r="N12" s="40" t="s">
        <v>1949</v>
      </c>
    </row>
    <row r="13" spans="1:14" s="40" customFormat="1" ht="15.5">
      <c r="A13" s="38" t="s">
        <v>1868</v>
      </c>
      <c r="B13" s="39" t="s">
        <v>1147</v>
      </c>
      <c r="C13" s="39" t="s">
        <v>788</v>
      </c>
      <c r="D13" s="31">
        <v>49480</v>
      </c>
      <c r="E13" s="31" t="s">
        <v>83</v>
      </c>
      <c r="F13" s="43" t="s">
        <v>80</v>
      </c>
      <c r="G13" s="39" t="s">
        <v>787</v>
      </c>
      <c r="H13" s="42">
        <v>4</v>
      </c>
      <c r="I13" s="42">
        <v>140258100</v>
      </c>
      <c r="J13" s="42" t="s">
        <v>850</v>
      </c>
      <c r="K13" s="42" t="s">
        <v>506</v>
      </c>
      <c r="L13" s="40" t="s">
        <v>1869</v>
      </c>
      <c r="M13" s="40" t="s">
        <v>1870</v>
      </c>
      <c r="N13" s="40" t="s">
        <v>1871</v>
      </c>
    </row>
    <row r="14" spans="1:14" s="40" customFormat="1" ht="15.5">
      <c r="A14" s="38" t="s">
        <v>2115</v>
      </c>
      <c r="B14" s="39" t="s">
        <v>1370</v>
      </c>
      <c r="C14" s="39" t="s">
        <v>788</v>
      </c>
      <c r="D14" s="31">
        <v>49480</v>
      </c>
      <c r="E14" s="31" t="s">
        <v>83</v>
      </c>
      <c r="F14" s="43" t="s">
        <v>80</v>
      </c>
      <c r="G14" s="39" t="s">
        <v>787</v>
      </c>
      <c r="H14" s="42">
        <v>3</v>
      </c>
      <c r="I14" s="42">
        <v>12790282</v>
      </c>
      <c r="J14" s="42" t="s">
        <v>1371</v>
      </c>
      <c r="K14" s="42" t="s">
        <v>498</v>
      </c>
      <c r="L14" s="40" t="s">
        <v>2116</v>
      </c>
      <c r="M14" s="40" t="s">
        <v>2117</v>
      </c>
      <c r="N14" s="40" t="s">
        <v>2118</v>
      </c>
    </row>
    <row r="15" spans="1:14" s="40" customFormat="1" ht="15.5">
      <c r="A15" s="38" t="s">
        <v>2123</v>
      </c>
      <c r="B15" s="39" t="s">
        <v>737</v>
      </c>
      <c r="C15" s="39" t="s">
        <v>788</v>
      </c>
      <c r="D15" s="31">
        <v>49480</v>
      </c>
      <c r="E15" s="31" t="s">
        <v>83</v>
      </c>
      <c r="F15" s="43" t="s">
        <v>80</v>
      </c>
      <c r="G15" s="39" t="s">
        <v>2184</v>
      </c>
      <c r="H15" s="42">
        <v>22</v>
      </c>
      <c r="I15" s="42">
        <v>50658445</v>
      </c>
      <c r="J15" s="42" t="s">
        <v>1396</v>
      </c>
      <c r="K15" s="42" t="s">
        <v>506</v>
      </c>
      <c r="L15" s="55" t="s">
        <v>2222</v>
      </c>
      <c r="M15" s="40" t="s">
        <v>2224</v>
      </c>
    </row>
    <row r="16" spans="1:14" s="40" customFormat="1" ht="15.5">
      <c r="A16" s="38" t="s">
        <v>1842</v>
      </c>
      <c r="B16" s="39" t="s">
        <v>638</v>
      </c>
      <c r="C16" s="39" t="s">
        <v>496</v>
      </c>
      <c r="D16" s="31">
        <v>49481</v>
      </c>
      <c r="E16" s="31" t="s">
        <v>77</v>
      </c>
      <c r="F16" s="43" t="s">
        <v>80</v>
      </c>
      <c r="G16" s="39" t="s">
        <v>495</v>
      </c>
      <c r="H16" s="42">
        <v>10</v>
      </c>
      <c r="I16" s="42">
        <v>28023390</v>
      </c>
      <c r="J16" s="42" t="s">
        <v>506</v>
      </c>
      <c r="K16" s="42" t="s">
        <v>498</v>
      </c>
      <c r="L16" s="40" t="s">
        <v>1843</v>
      </c>
      <c r="M16" s="40" t="s">
        <v>1844</v>
      </c>
      <c r="N16" s="40" t="s">
        <v>1845</v>
      </c>
    </row>
    <row r="17" spans="1:14" s="40" customFormat="1" ht="15.5">
      <c r="A17" s="38" t="s">
        <v>2027</v>
      </c>
      <c r="B17" s="39" t="s">
        <v>1302</v>
      </c>
      <c r="C17" s="39" t="s">
        <v>496</v>
      </c>
      <c r="D17" s="31">
        <v>49485</v>
      </c>
      <c r="E17" s="31" t="s">
        <v>77</v>
      </c>
      <c r="F17" s="43" t="s">
        <v>80</v>
      </c>
      <c r="G17" s="39" t="s">
        <v>495</v>
      </c>
      <c r="H17" s="42">
        <v>3</v>
      </c>
      <c r="I17" s="42">
        <v>27436074</v>
      </c>
      <c r="J17" s="42" t="s">
        <v>498</v>
      </c>
      <c r="K17" s="42" t="s">
        <v>499</v>
      </c>
      <c r="L17" s="40" t="s">
        <v>2028</v>
      </c>
      <c r="M17" s="40" t="s">
        <v>2029</v>
      </c>
      <c r="N17" s="40" t="s">
        <v>2030</v>
      </c>
    </row>
    <row r="18" spans="1:14" s="40" customFormat="1" ht="15.5">
      <c r="A18" s="38" t="s">
        <v>1721</v>
      </c>
      <c r="B18" s="39" t="s">
        <v>1028</v>
      </c>
      <c r="C18" s="39" t="s">
        <v>788</v>
      </c>
      <c r="D18" s="31">
        <v>128168</v>
      </c>
      <c r="E18" s="31" t="s">
        <v>77</v>
      </c>
      <c r="F18" s="43" t="s">
        <v>2353</v>
      </c>
      <c r="G18" s="39" t="s">
        <v>2186</v>
      </c>
      <c r="H18" s="42">
        <v>7</v>
      </c>
      <c r="I18" s="42">
        <v>50737473</v>
      </c>
      <c r="J18" s="42" t="s">
        <v>498</v>
      </c>
      <c r="K18" s="42" t="s">
        <v>1029</v>
      </c>
      <c r="L18" s="40" t="s">
        <v>1722</v>
      </c>
      <c r="M18" s="40" t="s">
        <v>1723</v>
      </c>
      <c r="N18" s="40" t="s">
        <v>1724</v>
      </c>
    </row>
    <row r="19" spans="1:14" s="40" customFormat="1" ht="15.5">
      <c r="A19" s="38" t="s">
        <v>1474</v>
      </c>
      <c r="B19" s="39" t="s">
        <v>522</v>
      </c>
      <c r="C19" s="39" t="s">
        <v>496</v>
      </c>
      <c r="D19" s="31">
        <v>128177</v>
      </c>
      <c r="E19" s="31" t="s">
        <v>83</v>
      </c>
      <c r="F19" s="43" t="s">
        <v>2353</v>
      </c>
      <c r="G19" s="39" t="s">
        <v>495</v>
      </c>
      <c r="H19" s="42">
        <v>4</v>
      </c>
      <c r="I19" s="42">
        <v>2906653</v>
      </c>
      <c r="J19" s="42" t="s">
        <v>506</v>
      </c>
      <c r="K19" s="42" t="s">
        <v>501</v>
      </c>
      <c r="L19" s="40" t="s">
        <v>1475</v>
      </c>
      <c r="M19" s="40" t="s">
        <v>1476</v>
      </c>
      <c r="N19" s="40" t="s">
        <v>1477</v>
      </c>
    </row>
    <row r="20" spans="1:14" s="40" customFormat="1" ht="15.5">
      <c r="A20" s="38" t="s">
        <v>1725</v>
      </c>
      <c r="B20" s="39" t="s">
        <v>1031</v>
      </c>
      <c r="C20" s="39" t="s">
        <v>788</v>
      </c>
      <c r="D20" s="31">
        <v>128189</v>
      </c>
      <c r="E20" s="31" t="s">
        <v>83</v>
      </c>
      <c r="F20" s="43" t="s">
        <v>2353</v>
      </c>
      <c r="G20" s="39" t="s">
        <v>806</v>
      </c>
      <c r="H20" s="42">
        <v>6</v>
      </c>
      <c r="I20" s="42">
        <v>146350983</v>
      </c>
      <c r="J20" s="42" t="s">
        <v>498</v>
      </c>
      <c r="K20" s="42" t="s">
        <v>499</v>
      </c>
      <c r="L20" s="40" t="s">
        <v>1726</v>
      </c>
      <c r="M20" s="40" t="s">
        <v>1727</v>
      </c>
      <c r="N20" s="40" t="s">
        <v>1728</v>
      </c>
    </row>
    <row r="21" spans="1:14" s="40" customFormat="1" ht="15.5">
      <c r="A21" s="38" t="s">
        <v>1720</v>
      </c>
      <c r="B21" s="39" t="s">
        <v>1023</v>
      </c>
      <c r="C21" s="39" t="s">
        <v>788</v>
      </c>
      <c r="D21" s="31">
        <v>128195</v>
      </c>
      <c r="E21" s="31" t="s">
        <v>83</v>
      </c>
      <c r="F21" s="43" t="s">
        <v>80</v>
      </c>
      <c r="G21" s="39" t="s">
        <v>2185</v>
      </c>
      <c r="H21" s="42">
        <v>16</v>
      </c>
      <c r="I21" s="42">
        <v>58437236</v>
      </c>
      <c r="J21" s="42" t="s">
        <v>498</v>
      </c>
      <c r="K21" s="42" t="s">
        <v>499</v>
      </c>
      <c r="L21" s="33" t="s">
        <v>2206</v>
      </c>
      <c r="M21" s="40" t="s">
        <v>2207</v>
      </c>
    </row>
    <row r="22" spans="1:14" s="41" customFormat="1" ht="15.5">
      <c r="A22" s="58" t="s">
        <v>1588</v>
      </c>
      <c r="B22" s="45" t="s">
        <v>563</v>
      </c>
      <c r="C22" s="45" t="s">
        <v>1663</v>
      </c>
      <c r="D22" s="44">
        <v>128198</v>
      </c>
      <c r="E22" s="44" t="s">
        <v>77</v>
      </c>
      <c r="F22" s="44" t="s">
        <v>80</v>
      </c>
      <c r="G22" s="45" t="s">
        <v>495</v>
      </c>
      <c r="H22" s="45">
        <v>15</v>
      </c>
      <c r="I22" s="45">
        <v>65495788</v>
      </c>
      <c r="J22" s="45" t="s">
        <v>501</v>
      </c>
      <c r="K22" s="45" t="s">
        <v>499</v>
      </c>
      <c r="L22" s="41" t="s">
        <v>1589</v>
      </c>
      <c r="M22" s="41" t="s">
        <v>1590</v>
      </c>
      <c r="N22" s="41" t="s">
        <v>1591</v>
      </c>
    </row>
    <row r="23" spans="1:14" s="40" customFormat="1" ht="15.5">
      <c r="A23" s="38" t="s">
        <v>1757</v>
      </c>
      <c r="B23" s="39" t="s">
        <v>609</v>
      </c>
      <c r="C23" s="39" t="s">
        <v>496</v>
      </c>
      <c r="D23" s="31">
        <v>128204</v>
      </c>
      <c r="E23" s="31" t="s">
        <v>77</v>
      </c>
      <c r="F23" s="43" t="s">
        <v>80</v>
      </c>
      <c r="G23" s="39" t="s">
        <v>495</v>
      </c>
      <c r="H23" s="42">
        <v>1</v>
      </c>
      <c r="I23" s="42">
        <v>22159769</v>
      </c>
      <c r="J23" s="42" t="s">
        <v>498</v>
      </c>
      <c r="K23" s="42" t="s">
        <v>499</v>
      </c>
      <c r="L23" s="40" t="s">
        <v>1758</v>
      </c>
      <c r="M23" s="40" t="s">
        <v>1759</v>
      </c>
      <c r="N23" s="40" t="s">
        <v>1760</v>
      </c>
    </row>
    <row r="24" spans="1:14" s="40" customFormat="1" ht="15.5">
      <c r="A24" s="38" t="s">
        <v>1769</v>
      </c>
      <c r="B24" s="39" t="s">
        <v>1080</v>
      </c>
      <c r="C24" s="39" t="s">
        <v>788</v>
      </c>
      <c r="D24" s="31">
        <v>128243</v>
      </c>
      <c r="E24" s="31" t="s">
        <v>77</v>
      </c>
      <c r="F24" s="43" t="s">
        <v>2353</v>
      </c>
      <c r="G24" s="39" t="s">
        <v>2184</v>
      </c>
      <c r="H24" s="42">
        <v>16</v>
      </c>
      <c r="I24" s="42">
        <v>57789830</v>
      </c>
      <c r="J24" s="42" t="s">
        <v>498</v>
      </c>
      <c r="K24" s="42" t="s">
        <v>1081</v>
      </c>
      <c r="L24" s="33" t="s">
        <v>2208</v>
      </c>
      <c r="M24" s="40" t="s">
        <v>2209</v>
      </c>
    </row>
    <row r="25" spans="1:14" s="40" customFormat="1" ht="15.5">
      <c r="A25" s="38" t="s">
        <v>1531</v>
      </c>
      <c r="B25" s="39" t="s">
        <v>844</v>
      </c>
      <c r="C25" s="39" t="s">
        <v>788</v>
      </c>
      <c r="D25" s="31">
        <v>129676</v>
      </c>
      <c r="E25" s="31" t="s">
        <v>77</v>
      </c>
      <c r="F25" s="43" t="s">
        <v>80</v>
      </c>
      <c r="G25" s="39" t="s">
        <v>806</v>
      </c>
      <c r="H25" s="42">
        <v>20</v>
      </c>
      <c r="I25" s="42">
        <v>48252993</v>
      </c>
      <c r="J25" s="42" t="s">
        <v>499</v>
      </c>
      <c r="K25" s="42" t="s">
        <v>845</v>
      </c>
      <c r="L25" s="40" t="s">
        <v>1532</v>
      </c>
      <c r="M25" s="40" t="s">
        <v>1533</v>
      </c>
      <c r="N25" s="40" t="s">
        <v>1534</v>
      </c>
    </row>
    <row r="26" spans="1:14" s="40" customFormat="1" ht="15.5">
      <c r="A26" s="38" t="s">
        <v>1864</v>
      </c>
      <c r="B26" s="39" t="s">
        <v>1145</v>
      </c>
      <c r="C26" s="39" t="s">
        <v>788</v>
      </c>
      <c r="D26" s="38" t="s">
        <v>99</v>
      </c>
      <c r="E26" s="40" t="s">
        <v>77</v>
      </c>
      <c r="F26" s="41" t="s">
        <v>80</v>
      </c>
      <c r="G26" s="39" t="s">
        <v>806</v>
      </c>
      <c r="H26" s="42">
        <v>2</v>
      </c>
      <c r="I26" s="42">
        <v>1844560</v>
      </c>
      <c r="J26" s="42" t="s">
        <v>506</v>
      </c>
      <c r="K26" s="42" t="s">
        <v>499</v>
      </c>
      <c r="L26" s="40" t="s">
        <v>1865</v>
      </c>
      <c r="M26" s="40" t="s">
        <v>1866</v>
      </c>
      <c r="N26" s="40" t="s">
        <v>1867</v>
      </c>
    </row>
    <row r="27" spans="1:14" s="40" customFormat="1" ht="15.5">
      <c r="A27" s="38" t="s">
        <v>2111</v>
      </c>
      <c r="B27" s="39" t="s">
        <v>1366</v>
      </c>
      <c r="C27" s="39" t="s">
        <v>496</v>
      </c>
      <c r="D27" s="38" t="s">
        <v>117</v>
      </c>
      <c r="E27" s="40" t="s">
        <v>77</v>
      </c>
      <c r="F27" s="41" t="s">
        <v>80</v>
      </c>
      <c r="G27" s="39" t="s">
        <v>495</v>
      </c>
      <c r="H27" s="42">
        <v>4</v>
      </c>
      <c r="I27" s="42">
        <v>949635</v>
      </c>
      <c r="J27" s="42" t="s">
        <v>498</v>
      </c>
      <c r="K27" s="42" t="s">
        <v>499</v>
      </c>
      <c r="L27" s="40" t="s">
        <v>2112</v>
      </c>
      <c r="M27" s="40" t="s">
        <v>2113</v>
      </c>
      <c r="N27" s="40" t="s">
        <v>2114</v>
      </c>
    </row>
    <row r="28" spans="1:14" s="40" customFormat="1" ht="15.5">
      <c r="A28" s="38" t="s">
        <v>1687</v>
      </c>
      <c r="B28" s="39" t="s">
        <v>595</v>
      </c>
      <c r="C28" s="39" t="s">
        <v>496</v>
      </c>
      <c r="D28" s="38" t="s">
        <v>124</v>
      </c>
      <c r="E28" s="40" t="s">
        <v>77</v>
      </c>
      <c r="F28" s="41" t="s">
        <v>2353</v>
      </c>
      <c r="G28" s="39" t="s">
        <v>495</v>
      </c>
      <c r="H28" s="42">
        <v>19</v>
      </c>
      <c r="I28" s="45">
        <v>17883266</v>
      </c>
      <c r="J28" s="42" t="s">
        <v>506</v>
      </c>
      <c r="K28" s="42" t="s">
        <v>501</v>
      </c>
      <c r="L28" s="40" t="s">
        <v>1688</v>
      </c>
      <c r="M28" s="40" t="s">
        <v>1689</v>
      </c>
      <c r="N28" s="40" t="s">
        <v>1690</v>
      </c>
    </row>
    <row r="29" spans="1:14" s="40" customFormat="1" ht="15.5">
      <c r="A29" s="38" t="s">
        <v>1974</v>
      </c>
      <c r="B29" s="39" t="s">
        <v>687</v>
      </c>
      <c r="C29" s="39" t="s">
        <v>496</v>
      </c>
      <c r="D29" s="38" t="s">
        <v>124</v>
      </c>
      <c r="E29" s="40" t="s">
        <v>77</v>
      </c>
      <c r="F29" s="41" t="s">
        <v>2353</v>
      </c>
      <c r="G29" s="39" t="s">
        <v>495</v>
      </c>
      <c r="H29" s="42">
        <v>20</v>
      </c>
      <c r="I29" s="42">
        <v>32302522</v>
      </c>
      <c r="J29" s="42" t="s">
        <v>498</v>
      </c>
      <c r="K29" s="42" t="s">
        <v>499</v>
      </c>
      <c r="L29" s="40" t="s">
        <v>1975</v>
      </c>
      <c r="M29" s="40" t="s">
        <v>1976</v>
      </c>
      <c r="N29" s="40" t="s">
        <v>1977</v>
      </c>
    </row>
    <row r="30" spans="1:14" s="40" customFormat="1" ht="15.5">
      <c r="A30" s="38" t="s">
        <v>1671</v>
      </c>
      <c r="B30" s="39" t="s">
        <v>587</v>
      </c>
      <c r="C30" s="39" t="s">
        <v>496</v>
      </c>
      <c r="D30" s="38" t="s">
        <v>128</v>
      </c>
      <c r="E30" s="40" t="s">
        <v>77</v>
      </c>
      <c r="F30" s="41" t="s">
        <v>80</v>
      </c>
      <c r="G30" s="39" t="s">
        <v>495</v>
      </c>
      <c r="H30" s="42">
        <v>10</v>
      </c>
      <c r="I30" s="42">
        <v>61014122</v>
      </c>
      <c r="J30" s="42" t="s">
        <v>498</v>
      </c>
      <c r="K30" s="42" t="s">
        <v>499</v>
      </c>
      <c r="L30" s="40" t="s">
        <v>1672</v>
      </c>
      <c r="M30" s="40" t="s">
        <v>1673</v>
      </c>
      <c r="N30" s="40" t="s">
        <v>1674</v>
      </c>
    </row>
    <row r="31" spans="1:14" s="40" customFormat="1" ht="15.5">
      <c r="A31" s="38" t="s">
        <v>1703</v>
      </c>
      <c r="B31" s="39" t="s">
        <v>599</v>
      </c>
      <c r="C31" s="39" t="s">
        <v>496</v>
      </c>
      <c r="D31" s="38" t="s">
        <v>129</v>
      </c>
      <c r="E31" s="40" t="s">
        <v>77</v>
      </c>
      <c r="F31" s="41" t="s">
        <v>80</v>
      </c>
      <c r="G31" s="39" t="s">
        <v>495</v>
      </c>
      <c r="H31" s="42">
        <v>9</v>
      </c>
      <c r="I31" s="42">
        <v>37737109</v>
      </c>
      <c r="J31" s="42" t="s">
        <v>501</v>
      </c>
      <c r="K31" s="42" t="s">
        <v>506</v>
      </c>
      <c r="L31" s="40" t="s">
        <v>1704</v>
      </c>
      <c r="M31" s="40" t="s">
        <v>1705</v>
      </c>
      <c r="N31" s="40" t="s">
        <v>1706</v>
      </c>
    </row>
    <row r="32" spans="1:14" s="40" customFormat="1" ht="15.5">
      <c r="A32" s="38" t="s">
        <v>1904</v>
      </c>
      <c r="B32" s="39" t="s">
        <v>663</v>
      </c>
      <c r="C32" s="39" t="s">
        <v>496</v>
      </c>
      <c r="D32" s="38" t="s">
        <v>131</v>
      </c>
      <c r="E32" s="40" t="s">
        <v>83</v>
      </c>
      <c r="F32" s="41" t="s">
        <v>2353</v>
      </c>
      <c r="G32" s="39" t="s">
        <v>495</v>
      </c>
      <c r="H32" s="42">
        <v>1</v>
      </c>
      <c r="I32" s="42">
        <v>40033503</v>
      </c>
      <c r="J32" s="42" t="s">
        <v>501</v>
      </c>
      <c r="K32" s="42" t="s">
        <v>498</v>
      </c>
      <c r="L32" s="40" t="s">
        <v>1905</v>
      </c>
      <c r="M32" s="40" t="s">
        <v>1906</v>
      </c>
      <c r="N32" s="40" t="s">
        <v>1907</v>
      </c>
    </row>
    <row r="33" spans="1:14" s="40" customFormat="1" ht="15.5">
      <c r="A33" s="38" t="s">
        <v>1814</v>
      </c>
      <c r="B33" s="39" t="s">
        <v>1111</v>
      </c>
      <c r="C33" s="39" t="s">
        <v>496</v>
      </c>
      <c r="D33" s="38" t="s">
        <v>132</v>
      </c>
      <c r="E33" s="40" t="s">
        <v>83</v>
      </c>
      <c r="F33" s="41" t="s">
        <v>2353</v>
      </c>
      <c r="G33" s="39" t="s">
        <v>495</v>
      </c>
      <c r="H33" s="42">
        <v>19</v>
      </c>
      <c r="I33" s="42">
        <v>5696165</v>
      </c>
      <c r="J33" s="42" t="s">
        <v>498</v>
      </c>
      <c r="K33" s="42" t="s">
        <v>499</v>
      </c>
      <c r="L33" s="40" t="s">
        <v>1815</v>
      </c>
      <c r="M33" s="40" t="s">
        <v>1816</v>
      </c>
      <c r="N33" s="40" t="s">
        <v>1817</v>
      </c>
    </row>
    <row r="34" spans="1:14" s="40" customFormat="1" ht="15.5">
      <c r="A34" s="38" t="s">
        <v>1790</v>
      </c>
      <c r="B34" s="39" t="s">
        <v>621</v>
      </c>
      <c r="C34" s="39" t="s">
        <v>496</v>
      </c>
      <c r="D34" s="38" t="s">
        <v>142</v>
      </c>
      <c r="E34" s="40" t="s">
        <v>77</v>
      </c>
      <c r="F34" s="41" t="s">
        <v>2353</v>
      </c>
      <c r="G34" s="39" t="s">
        <v>495</v>
      </c>
      <c r="H34" s="42">
        <v>9</v>
      </c>
      <c r="I34" s="42">
        <v>115422119</v>
      </c>
      <c r="J34" s="42" t="s">
        <v>506</v>
      </c>
      <c r="K34" s="42" t="s">
        <v>501</v>
      </c>
      <c r="L34" s="40" t="s">
        <v>1791</v>
      </c>
      <c r="M34" s="40" t="s">
        <v>1792</v>
      </c>
      <c r="N34" s="40" t="s">
        <v>1793</v>
      </c>
    </row>
    <row r="35" spans="1:14" s="40" customFormat="1" ht="15.5">
      <c r="A35" s="39" t="s">
        <v>2107</v>
      </c>
      <c r="B35" s="39" t="s">
        <v>1359</v>
      </c>
      <c r="C35" s="39" t="s">
        <v>496</v>
      </c>
      <c r="D35" s="38" t="s">
        <v>147</v>
      </c>
      <c r="E35" s="40" t="s">
        <v>83</v>
      </c>
      <c r="F35" s="41" t="s">
        <v>2353</v>
      </c>
      <c r="G35" s="39" t="s">
        <v>495</v>
      </c>
      <c r="H35" s="42">
        <v>9</v>
      </c>
      <c r="I35" s="42">
        <v>35725594</v>
      </c>
      <c r="J35" s="42" t="s">
        <v>506</v>
      </c>
      <c r="K35" s="42" t="s">
        <v>501</v>
      </c>
      <c r="L35" s="40" t="s">
        <v>2108</v>
      </c>
      <c r="M35" s="40" t="s">
        <v>2109</v>
      </c>
      <c r="N35" s="40" t="s">
        <v>2110</v>
      </c>
    </row>
    <row r="36" spans="1:14" s="40" customFormat="1" ht="15.5">
      <c r="A36" s="38" t="s">
        <v>1826</v>
      </c>
      <c r="B36" s="39" t="s">
        <v>630</v>
      </c>
      <c r="C36" s="39" t="s">
        <v>496</v>
      </c>
      <c r="D36" s="38" t="s">
        <v>149</v>
      </c>
      <c r="E36" s="40" t="s">
        <v>77</v>
      </c>
      <c r="F36" s="41" t="s">
        <v>80</v>
      </c>
      <c r="G36" s="39" t="s">
        <v>495</v>
      </c>
      <c r="H36" s="42">
        <v>16</v>
      </c>
      <c r="I36" s="42">
        <v>1779157</v>
      </c>
      <c r="J36" s="42" t="s">
        <v>498</v>
      </c>
      <c r="K36" s="42" t="s">
        <v>499</v>
      </c>
      <c r="L36" s="40" t="s">
        <v>1827</v>
      </c>
      <c r="M36" s="40" t="s">
        <v>1828</v>
      </c>
      <c r="N36" s="40" t="s">
        <v>1829</v>
      </c>
    </row>
    <row r="37" spans="1:14" s="40" customFormat="1" ht="15.5">
      <c r="A37" s="38" t="s">
        <v>2132</v>
      </c>
      <c r="B37" s="39" t="s">
        <v>1411</v>
      </c>
      <c r="C37" s="39" t="s">
        <v>788</v>
      </c>
      <c r="D37" s="38" t="s">
        <v>149</v>
      </c>
      <c r="E37" s="40" t="s">
        <v>77</v>
      </c>
      <c r="F37" s="41" t="s">
        <v>80</v>
      </c>
      <c r="G37" s="39" t="s">
        <v>2184</v>
      </c>
      <c r="H37" s="42">
        <v>11</v>
      </c>
      <c r="I37" s="42">
        <v>123994071</v>
      </c>
      <c r="J37" s="42" t="s">
        <v>499</v>
      </c>
      <c r="K37" s="42" t="s">
        <v>498</v>
      </c>
      <c r="L37" s="33" t="s">
        <v>2210</v>
      </c>
      <c r="M37" s="40" t="s">
        <v>2211</v>
      </c>
    </row>
    <row r="38" spans="1:14" s="47" customFormat="1" ht="15.5">
      <c r="A38" s="38" t="s">
        <v>1765</v>
      </c>
      <c r="B38" s="39" t="s">
        <v>611</v>
      </c>
      <c r="C38" s="39" t="s">
        <v>496</v>
      </c>
      <c r="D38" s="38" t="s">
        <v>150</v>
      </c>
      <c r="E38" s="40" t="s">
        <v>83</v>
      </c>
      <c r="F38" s="41" t="s">
        <v>2353</v>
      </c>
      <c r="G38" s="39" t="s">
        <v>495</v>
      </c>
      <c r="H38" s="42">
        <v>11</v>
      </c>
      <c r="I38" s="42">
        <v>77594901</v>
      </c>
      <c r="J38" s="42" t="s">
        <v>501</v>
      </c>
      <c r="K38" s="42" t="s">
        <v>498</v>
      </c>
      <c r="L38" s="40" t="s">
        <v>1766</v>
      </c>
      <c r="M38" s="40" t="s">
        <v>1767</v>
      </c>
      <c r="N38" s="40" t="s">
        <v>1768</v>
      </c>
    </row>
    <row r="39" spans="1:14" s="40" customFormat="1" ht="15.5">
      <c r="A39" s="38" t="s">
        <v>1896</v>
      </c>
      <c r="B39" s="39" t="s">
        <v>651</v>
      </c>
      <c r="C39" s="39" t="s">
        <v>496</v>
      </c>
      <c r="D39" s="38" t="s">
        <v>150</v>
      </c>
      <c r="E39" s="40" t="s">
        <v>83</v>
      </c>
      <c r="F39" s="41" t="s">
        <v>2353</v>
      </c>
      <c r="G39" s="39" t="s">
        <v>495</v>
      </c>
      <c r="H39" s="42">
        <v>6</v>
      </c>
      <c r="I39" s="42">
        <v>138817508</v>
      </c>
      <c r="J39" s="42" t="s">
        <v>498</v>
      </c>
      <c r="K39" s="42" t="s">
        <v>499</v>
      </c>
      <c r="L39" s="40" t="s">
        <v>1897</v>
      </c>
      <c r="M39" s="40" t="s">
        <v>1898</v>
      </c>
      <c r="N39" s="40" t="s">
        <v>1899</v>
      </c>
    </row>
    <row r="40" spans="1:14" s="40" customFormat="1" ht="15.5">
      <c r="A40" s="38" t="s">
        <v>2145</v>
      </c>
      <c r="B40" s="39" t="s">
        <v>749</v>
      </c>
      <c r="C40" s="39" t="s">
        <v>496</v>
      </c>
      <c r="D40" s="38" t="s">
        <v>150</v>
      </c>
      <c r="E40" s="40" t="s">
        <v>83</v>
      </c>
      <c r="F40" s="41" t="s">
        <v>2353</v>
      </c>
      <c r="G40" s="39" t="s">
        <v>495</v>
      </c>
      <c r="H40" s="42">
        <v>11</v>
      </c>
      <c r="I40" s="42">
        <v>32410675</v>
      </c>
      <c r="J40" s="42" t="s">
        <v>498</v>
      </c>
      <c r="K40" s="42" t="s">
        <v>499</v>
      </c>
      <c r="L40" s="40" t="s">
        <v>2146</v>
      </c>
      <c r="M40" s="40" t="s">
        <v>2149</v>
      </c>
      <c r="N40" s="40" t="s">
        <v>2150</v>
      </c>
    </row>
    <row r="41" spans="1:14" s="40" customFormat="1" ht="15.5">
      <c r="A41" s="38" t="s">
        <v>1630</v>
      </c>
      <c r="B41" s="39" t="s">
        <v>936</v>
      </c>
      <c r="C41" s="39" t="s">
        <v>788</v>
      </c>
      <c r="D41" s="38" t="s">
        <v>152</v>
      </c>
      <c r="E41" s="40" t="s">
        <v>83</v>
      </c>
      <c r="F41" s="41" t="s">
        <v>2353</v>
      </c>
      <c r="G41" s="39" t="s">
        <v>787</v>
      </c>
      <c r="H41" s="42">
        <v>14</v>
      </c>
      <c r="I41" s="42">
        <v>75356621</v>
      </c>
      <c r="J41" s="42" t="s">
        <v>937</v>
      </c>
      <c r="K41" s="42" t="s">
        <v>499</v>
      </c>
      <c r="L41" s="40" t="s">
        <v>1631</v>
      </c>
      <c r="M41" s="40" t="s">
        <v>1632</v>
      </c>
      <c r="N41" s="40" t="s">
        <v>1633</v>
      </c>
    </row>
    <row r="42" spans="1:14" s="40" customFormat="1" ht="15.5">
      <c r="A42" s="38" t="s">
        <v>1876</v>
      </c>
      <c r="B42" s="39" t="s">
        <v>647</v>
      </c>
      <c r="C42" s="39" t="s">
        <v>496</v>
      </c>
      <c r="D42" s="38" t="s">
        <v>154</v>
      </c>
      <c r="E42" s="40" t="s">
        <v>77</v>
      </c>
      <c r="F42" s="41" t="s">
        <v>2353</v>
      </c>
      <c r="G42" s="39" t="s">
        <v>495</v>
      </c>
      <c r="H42" s="42">
        <v>19</v>
      </c>
      <c r="I42" s="42">
        <v>13248371</v>
      </c>
      <c r="J42" s="42" t="s">
        <v>498</v>
      </c>
      <c r="K42" s="42" t="s">
        <v>499</v>
      </c>
      <c r="L42" s="40" t="s">
        <v>1877</v>
      </c>
      <c r="M42" s="40" t="s">
        <v>1878</v>
      </c>
      <c r="N42" s="40" t="s">
        <v>1879</v>
      </c>
    </row>
    <row r="43" spans="1:14" s="40" customFormat="1" ht="15.5">
      <c r="A43" s="38" t="s">
        <v>2167</v>
      </c>
      <c r="B43" s="39" t="s">
        <v>1429</v>
      </c>
      <c r="C43" s="39" t="s">
        <v>788</v>
      </c>
      <c r="D43" s="38" t="s">
        <v>154</v>
      </c>
      <c r="E43" s="40" t="s">
        <v>77</v>
      </c>
      <c r="F43" s="41" t="s">
        <v>2353</v>
      </c>
      <c r="G43" s="39" t="s">
        <v>787</v>
      </c>
      <c r="H43" s="42">
        <v>20</v>
      </c>
      <c r="I43" s="42">
        <v>39831908</v>
      </c>
      <c r="J43" s="42" t="s">
        <v>1430</v>
      </c>
      <c r="K43" s="42" t="s">
        <v>506</v>
      </c>
      <c r="L43" s="40" t="s">
        <v>2168</v>
      </c>
      <c r="M43" s="40" t="s">
        <v>2169</v>
      </c>
      <c r="N43" s="40" t="s">
        <v>2170</v>
      </c>
    </row>
    <row r="44" spans="1:14" s="40" customFormat="1" ht="15.5">
      <c r="A44" s="38" t="s">
        <v>1908</v>
      </c>
      <c r="B44" s="39" t="s">
        <v>665</v>
      </c>
      <c r="C44" s="39" t="s">
        <v>496</v>
      </c>
      <c r="D44" s="38" t="s">
        <v>156</v>
      </c>
      <c r="E44" s="40" t="s">
        <v>83</v>
      </c>
      <c r="F44" s="41" t="s">
        <v>2353</v>
      </c>
      <c r="G44" s="39" t="s">
        <v>495</v>
      </c>
      <c r="H44" s="42">
        <v>1</v>
      </c>
      <c r="I44" s="42">
        <v>17586164</v>
      </c>
      <c r="J44" s="42" t="s">
        <v>506</v>
      </c>
      <c r="K44" s="42" t="s">
        <v>501</v>
      </c>
      <c r="L44" s="40" t="s">
        <v>1909</v>
      </c>
      <c r="M44" s="40" t="s">
        <v>1910</v>
      </c>
      <c r="N44" s="40" t="s">
        <v>1911</v>
      </c>
    </row>
    <row r="45" spans="1:14" s="40" customFormat="1" ht="15.5">
      <c r="A45" s="38" t="s">
        <v>1958</v>
      </c>
      <c r="B45" s="39" t="s">
        <v>683</v>
      </c>
      <c r="C45" s="39" t="s">
        <v>496</v>
      </c>
      <c r="D45" s="38" t="s">
        <v>158</v>
      </c>
      <c r="E45" s="40" t="s">
        <v>83</v>
      </c>
      <c r="F45" s="41" t="s">
        <v>2353</v>
      </c>
      <c r="G45" s="39" t="s">
        <v>495</v>
      </c>
      <c r="H45" s="42">
        <v>16</v>
      </c>
      <c r="I45" s="42">
        <v>30667426</v>
      </c>
      <c r="J45" s="42" t="s">
        <v>506</v>
      </c>
      <c r="K45" s="42" t="s">
        <v>501</v>
      </c>
      <c r="L45" s="40" t="s">
        <v>1959</v>
      </c>
      <c r="M45" s="40" t="s">
        <v>1960</v>
      </c>
      <c r="N45" s="40" t="s">
        <v>1961</v>
      </c>
    </row>
    <row r="46" spans="1:14" s="40" customFormat="1" ht="15.5">
      <c r="A46" s="38" t="s">
        <v>2067</v>
      </c>
      <c r="B46" s="39" t="s">
        <v>1323</v>
      </c>
      <c r="C46" s="39" t="s">
        <v>788</v>
      </c>
      <c r="D46" s="38" t="s">
        <v>162</v>
      </c>
      <c r="E46" s="40" t="s">
        <v>83</v>
      </c>
      <c r="F46" s="41" t="s">
        <v>2353</v>
      </c>
      <c r="G46" s="39" t="s">
        <v>806</v>
      </c>
      <c r="H46" s="42" t="s">
        <v>536</v>
      </c>
      <c r="I46" s="42">
        <v>123197716</v>
      </c>
      <c r="J46" s="42" t="s">
        <v>506</v>
      </c>
      <c r="K46" s="42" t="s">
        <v>501</v>
      </c>
      <c r="L46" s="40" t="s">
        <v>2068</v>
      </c>
      <c r="M46" s="40" t="s">
        <v>2069</v>
      </c>
      <c r="N46" s="40" t="s">
        <v>2070</v>
      </c>
    </row>
    <row r="47" spans="1:14" s="40" customFormat="1" ht="15.5">
      <c r="A47" s="38" t="s">
        <v>2002</v>
      </c>
      <c r="B47" s="39" t="s">
        <v>695</v>
      </c>
      <c r="C47" s="39" t="s">
        <v>496</v>
      </c>
      <c r="D47" s="38" t="s">
        <v>163</v>
      </c>
      <c r="E47" s="40" t="s">
        <v>83</v>
      </c>
      <c r="F47" s="41" t="s">
        <v>80</v>
      </c>
      <c r="G47" s="39" t="s">
        <v>495</v>
      </c>
      <c r="H47" s="42">
        <v>2</v>
      </c>
      <c r="I47" s="42">
        <v>74659622</v>
      </c>
      <c r="J47" s="42" t="s">
        <v>506</v>
      </c>
      <c r="K47" s="42" t="s">
        <v>498</v>
      </c>
      <c r="L47" s="40" t="s">
        <v>2003</v>
      </c>
      <c r="M47" s="40" t="s">
        <v>2004</v>
      </c>
      <c r="N47" s="40" t="s">
        <v>2005</v>
      </c>
    </row>
    <row r="48" spans="1:14" s="40" customFormat="1" ht="15.5">
      <c r="A48" s="38" t="s">
        <v>1462</v>
      </c>
      <c r="B48" s="39" t="s">
        <v>513</v>
      </c>
      <c r="C48" s="39" t="s">
        <v>496</v>
      </c>
      <c r="D48" s="38" t="s">
        <v>166</v>
      </c>
      <c r="E48" s="40" t="s">
        <v>83</v>
      </c>
      <c r="F48" s="41" t="s">
        <v>2353</v>
      </c>
      <c r="G48" s="39" t="s">
        <v>495</v>
      </c>
      <c r="H48" s="42">
        <v>8</v>
      </c>
      <c r="I48" s="42">
        <v>24350034</v>
      </c>
      <c r="J48" s="42" t="s">
        <v>501</v>
      </c>
      <c r="K48" s="42" t="s">
        <v>506</v>
      </c>
      <c r="L48" s="40" t="s">
        <v>1463</v>
      </c>
      <c r="M48" s="40" t="s">
        <v>1464</v>
      </c>
      <c r="N48" s="40" t="s">
        <v>1465</v>
      </c>
    </row>
    <row r="49" spans="1:14" s="40" customFormat="1" ht="15.5">
      <c r="A49" s="38" t="s">
        <v>1719</v>
      </c>
      <c r="B49" s="39" t="s">
        <v>1022</v>
      </c>
      <c r="C49" s="39" t="s">
        <v>788</v>
      </c>
      <c r="D49" s="38" t="s">
        <v>166</v>
      </c>
      <c r="E49" s="40" t="s">
        <v>83</v>
      </c>
      <c r="F49" s="41" t="s">
        <v>2353</v>
      </c>
      <c r="G49" s="39" t="s">
        <v>2187</v>
      </c>
      <c r="H49" s="42">
        <v>10</v>
      </c>
      <c r="I49" s="42">
        <v>85901216</v>
      </c>
      <c r="J49" s="42" t="s">
        <v>499</v>
      </c>
      <c r="K49" s="42" t="s">
        <v>498</v>
      </c>
      <c r="L49" s="40" t="s">
        <v>2227</v>
      </c>
      <c r="M49" s="40" t="s">
        <v>2226</v>
      </c>
    </row>
    <row r="50" spans="1:14" s="40" customFormat="1" ht="15.5">
      <c r="A50" s="38" t="s">
        <v>1626</v>
      </c>
      <c r="B50" s="39" t="s">
        <v>931</v>
      </c>
      <c r="C50" s="39" t="s">
        <v>788</v>
      </c>
      <c r="D50" s="38" t="s">
        <v>173</v>
      </c>
      <c r="E50" s="40" t="s">
        <v>77</v>
      </c>
      <c r="F50" s="41" t="s">
        <v>80</v>
      </c>
      <c r="G50" s="39" t="s">
        <v>787</v>
      </c>
      <c r="H50" s="42">
        <v>20</v>
      </c>
      <c r="I50" s="42">
        <v>61525873</v>
      </c>
      <c r="J50" s="42" t="s">
        <v>932</v>
      </c>
      <c r="K50" s="42" t="s">
        <v>498</v>
      </c>
      <c r="L50" s="40" t="s">
        <v>1627</v>
      </c>
      <c r="M50" s="40" t="s">
        <v>1628</v>
      </c>
      <c r="N50" s="40" t="s">
        <v>1629</v>
      </c>
    </row>
    <row r="51" spans="1:14" s="40" customFormat="1" ht="15.5">
      <c r="A51" s="38" t="s">
        <v>1646</v>
      </c>
      <c r="B51" s="39" t="s">
        <v>579</v>
      </c>
      <c r="C51" s="39" t="s">
        <v>496</v>
      </c>
      <c r="D51" s="38" t="s">
        <v>173</v>
      </c>
      <c r="E51" s="40" t="s">
        <v>77</v>
      </c>
      <c r="F51" s="41" t="s">
        <v>80</v>
      </c>
      <c r="G51" s="39" t="s">
        <v>495</v>
      </c>
      <c r="H51" s="42">
        <v>1</v>
      </c>
      <c r="I51" s="42">
        <v>21183973</v>
      </c>
      <c r="J51" s="42" t="s">
        <v>506</v>
      </c>
      <c r="K51" s="42" t="s">
        <v>501</v>
      </c>
      <c r="L51" s="40" t="s">
        <v>1647</v>
      </c>
      <c r="M51" s="40" t="s">
        <v>1648</v>
      </c>
      <c r="N51" s="40" t="s">
        <v>1649</v>
      </c>
    </row>
    <row r="52" spans="1:14" s="40" customFormat="1" ht="15.5">
      <c r="A52" s="38" t="s">
        <v>1917</v>
      </c>
      <c r="B52" s="39" t="s">
        <v>1194</v>
      </c>
      <c r="C52" s="39" t="s">
        <v>788</v>
      </c>
      <c r="D52" s="38" t="s">
        <v>176</v>
      </c>
      <c r="E52" s="40" t="s">
        <v>83</v>
      </c>
      <c r="F52" s="41" t="s">
        <v>80</v>
      </c>
      <c r="G52" s="39" t="s">
        <v>2188</v>
      </c>
      <c r="H52" s="42">
        <v>5</v>
      </c>
      <c r="I52" s="42">
        <v>314530</v>
      </c>
      <c r="J52" s="42" t="s">
        <v>499</v>
      </c>
      <c r="K52" s="42" t="s">
        <v>498</v>
      </c>
      <c r="L52" s="33" t="s">
        <v>2212</v>
      </c>
      <c r="M52" s="40" t="s">
        <v>2213</v>
      </c>
    </row>
    <row r="53" spans="1:14" s="40" customFormat="1" ht="15.5">
      <c r="A53" s="38" t="s">
        <v>1609</v>
      </c>
      <c r="B53" s="39" t="s">
        <v>918</v>
      </c>
      <c r="C53" s="39" t="s">
        <v>788</v>
      </c>
      <c r="D53" s="38" t="s">
        <v>178</v>
      </c>
      <c r="E53" s="40" t="s">
        <v>83</v>
      </c>
      <c r="F53" s="41" t="s">
        <v>80</v>
      </c>
      <c r="G53" s="39" t="s">
        <v>2184</v>
      </c>
      <c r="H53" s="42">
        <v>12</v>
      </c>
      <c r="I53" s="42">
        <v>12788909</v>
      </c>
      <c r="J53" s="42" t="s">
        <v>498</v>
      </c>
      <c r="K53" s="42" t="s">
        <v>499</v>
      </c>
      <c r="L53" s="33" t="s">
        <v>2215</v>
      </c>
      <c r="M53" s="40" t="s">
        <v>2214</v>
      </c>
    </row>
    <row r="54" spans="1:14" s="40" customFormat="1" ht="15.5">
      <c r="A54" s="38" t="s">
        <v>1737</v>
      </c>
      <c r="B54" s="39" t="s">
        <v>1039</v>
      </c>
      <c r="C54" s="39" t="s">
        <v>496</v>
      </c>
      <c r="D54" s="38" t="s">
        <v>178</v>
      </c>
      <c r="E54" s="40" t="s">
        <v>83</v>
      </c>
      <c r="F54" s="41" t="s">
        <v>80</v>
      </c>
      <c r="G54" s="39" t="s">
        <v>495</v>
      </c>
      <c r="H54" s="42">
        <v>3</v>
      </c>
      <c r="I54" s="42">
        <v>120352103</v>
      </c>
      <c r="J54" s="42" t="s">
        <v>506</v>
      </c>
      <c r="K54" s="42" t="s">
        <v>501</v>
      </c>
      <c r="L54" s="40" t="s">
        <v>1738</v>
      </c>
      <c r="M54" s="40" t="s">
        <v>1739</v>
      </c>
      <c r="N54" s="40" t="s">
        <v>1740</v>
      </c>
    </row>
    <row r="55" spans="1:14" s="40" customFormat="1" ht="15.5">
      <c r="A55" s="38" t="s">
        <v>1618</v>
      </c>
      <c r="B55" s="39" t="s">
        <v>919</v>
      </c>
      <c r="C55" s="39" t="s">
        <v>788</v>
      </c>
      <c r="D55" s="38" t="s">
        <v>179</v>
      </c>
      <c r="E55" s="40" t="s">
        <v>83</v>
      </c>
      <c r="F55" s="41" t="s">
        <v>80</v>
      </c>
      <c r="G55" s="39" t="s">
        <v>806</v>
      </c>
      <c r="H55" s="42" t="s">
        <v>536</v>
      </c>
      <c r="I55" s="42">
        <v>100081659</v>
      </c>
      <c r="J55" s="42" t="s">
        <v>506</v>
      </c>
      <c r="K55" s="42" t="s">
        <v>501</v>
      </c>
      <c r="L55" s="40" t="s">
        <v>1619</v>
      </c>
      <c r="M55" s="40" t="s">
        <v>1620</v>
      </c>
      <c r="N55" s="40" t="s">
        <v>1621</v>
      </c>
    </row>
    <row r="56" spans="1:14" s="40" customFormat="1" ht="15.5">
      <c r="A56" s="38" t="s">
        <v>1966</v>
      </c>
      <c r="B56" s="39" t="s">
        <v>1237</v>
      </c>
      <c r="C56" s="39" t="s">
        <v>496</v>
      </c>
      <c r="D56" s="38" t="s">
        <v>181</v>
      </c>
      <c r="E56" s="40" t="s">
        <v>83</v>
      </c>
      <c r="F56" s="41" t="s">
        <v>2353</v>
      </c>
      <c r="G56" s="39" t="s">
        <v>495</v>
      </c>
      <c r="H56" s="42">
        <v>7</v>
      </c>
      <c r="I56" s="42">
        <v>77221548</v>
      </c>
      <c r="J56" s="42" t="s">
        <v>506</v>
      </c>
      <c r="K56" s="42" t="s">
        <v>501</v>
      </c>
      <c r="L56" s="40" t="s">
        <v>1967</v>
      </c>
      <c r="M56" s="40" t="s">
        <v>1968</v>
      </c>
      <c r="N56" s="40" t="s">
        <v>1969</v>
      </c>
    </row>
    <row r="57" spans="1:14" s="40" customFormat="1" ht="15.5">
      <c r="A57" s="38" t="s">
        <v>1555</v>
      </c>
      <c r="B57" s="39" t="s">
        <v>555</v>
      </c>
      <c r="C57" s="39" t="s">
        <v>496</v>
      </c>
      <c r="D57" s="38" t="s">
        <v>182</v>
      </c>
      <c r="E57" s="40" t="s">
        <v>83</v>
      </c>
      <c r="F57" s="41" t="s">
        <v>2353</v>
      </c>
      <c r="G57" s="39" t="s">
        <v>495</v>
      </c>
      <c r="H57" s="42">
        <v>4</v>
      </c>
      <c r="I57" s="45">
        <v>159590856</v>
      </c>
      <c r="J57" s="42" t="s">
        <v>499</v>
      </c>
      <c r="K57" s="42" t="s">
        <v>498</v>
      </c>
      <c r="L57" s="40" t="s">
        <v>1556</v>
      </c>
      <c r="M57" s="40" t="s">
        <v>1557</v>
      </c>
      <c r="N57" s="40" t="s">
        <v>1558</v>
      </c>
    </row>
    <row r="58" spans="1:14" s="40" customFormat="1" ht="15.5">
      <c r="A58" s="38" t="s">
        <v>1830</v>
      </c>
      <c r="B58" s="39" t="s">
        <v>634</v>
      </c>
      <c r="C58" s="39" t="s">
        <v>496</v>
      </c>
      <c r="D58" s="38" t="s">
        <v>185</v>
      </c>
      <c r="E58" s="40" t="s">
        <v>83</v>
      </c>
      <c r="F58" s="41" t="s">
        <v>2353</v>
      </c>
      <c r="G58" s="39" t="s">
        <v>495</v>
      </c>
      <c r="H58" s="42">
        <v>19</v>
      </c>
      <c r="I58" s="42">
        <v>885957</v>
      </c>
      <c r="J58" s="42" t="s">
        <v>498</v>
      </c>
      <c r="K58" s="42" t="s">
        <v>499</v>
      </c>
      <c r="L58" s="40" t="s">
        <v>1831</v>
      </c>
      <c r="M58" s="40" t="s">
        <v>1832</v>
      </c>
      <c r="N58" s="40" t="s">
        <v>1833</v>
      </c>
    </row>
    <row r="59" spans="1:14" s="40" customFormat="1" ht="15.5">
      <c r="A59" s="38" t="s">
        <v>1502</v>
      </c>
      <c r="B59" s="39" t="s">
        <v>533</v>
      </c>
      <c r="C59" s="39" t="s">
        <v>496</v>
      </c>
      <c r="D59" s="38" t="s">
        <v>189</v>
      </c>
      <c r="E59" s="40" t="s">
        <v>77</v>
      </c>
      <c r="F59" s="41" t="s">
        <v>2353</v>
      </c>
      <c r="G59" s="39" t="s">
        <v>495</v>
      </c>
      <c r="H59" s="42">
        <v>16</v>
      </c>
      <c r="I59" s="45">
        <v>56442006</v>
      </c>
      <c r="J59" s="42" t="s">
        <v>498</v>
      </c>
      <c r="K59" s="42" t="s">
        <v>499</v>
      </c>
      <c r="L59" s="40" t="s">
        <v>1503</v>
      </c>
      <c r="M59" s="40" t="s">
        <v>1504</v>
      </c>
      <c r="N59" s="40" t="s">
        <v>1505</v>
      </c>
    </row>
    <row r="60" spans="1:14" s="40" customFormat="1" ht="15.5">
      <c r="A60" s="38" t="s">
        <v>2095</v>
      </c>
      <c r="B60" s="39" t="s">
        <v>1341</v>
      </c>
      <c r="C60" s="39" t="s">
        <v>788</v>
      </c>
      <c r="D60" s="38" t="s">
        <v>191</v>
      </c>
      <c r="E60" s="40" t="s">
        <v>83</v>
      </c>
      <c r="F60" s="41" t="s">
        <v>2353</v>
      </c>
      <c r="G60" s="39" t="s">
        <v>787</v>
      </c>
      <c r="H60" s="42">
        <v>8</v>
      </c>
      <c r="I60" s="42">
        <v>30700912</v>
      </c>
      <c r="J60" s="42" t="s">
        <v>904</v>
      </c>
      <c r="K60" s="42" t="s">
        <v>501</v>
      </c>
      <c r="L60" s="40" t="s">
        <v>2096</v>
      </c>
      <c r="M60" s="40" t="s">
        <v>2097</v>
      </c>
      <c r="N60" s="40" t="s">
        <v>2098</v>
      </c>
    </row>
    <row r="61" spans="1:14" s="40" customFormat="1" ht="15.5">
      <c r="A61" s="38" t="s">
        <v>1564</v>
      </c>
      <c r="B61" s="39" t="s">
        <v>881</v>
      </c>
      <c r="C61" s="39" t="s">
        <v>788</v>
      </c>
      <c r="D61" s="38" t="s">
        <v>192</v>
      </c>
      <c r="E61" s="40" t="s">
        <v>83</v>
      </c>
      <c r="F61" s="41" t="s">
        <v>80</v>
      </c>
      <c r="G61" s="39" t="s">
        <v>806</v>
      </c>
      <c r="H61" s="42">
        <v>11</v>
      </c>
      <c r="I61" s="42">
        <v>67191203</v>
      </c>
      <c r="J61" s="42" t="s">
        <v>498</v>
      </c>
      <c r="K61" s="42" t="s">
        <v>501</v>
      </c>
      <c r="L61" s="40" t="s">
        <v>1565</v>
      </c>
      <c r="M61" s="40" t="s">
        <v>1566</v>
      </c>
      <c r="N61" s="40" t="s">
        <v>1567</v>
      </c>
    </row>
    <row r="62" spans="1:14" s="40" customFormat="1" ht="15.5">
      <c r="A62" s="38" t="s">
        <v>1782</v>
      </c>
      <c r="B62" s="39" t="s">
        <v>617</v>
      </c>
      <c r="C62" s="39" t="s">
        <v>496</v>
      </c>
      <c r="D62" s="38" t="s">
        <v>192</v>
      </c>
      <c r="E62" s="40" t="s">
        <v>83</v>
      </c>
      <c r="F62" s="41" t="s">
        <v>80</v>
      </c>
      <c r="G62" s="39" t="s">
        <v>495</v>
      </c>
      <c r="H62" s="42">
        <v>16</v>
      </c>
      <c r="I62" s="42">
        <v>27789048</v>
      </c>
      <c r="J62" s="42" t="s">
        <v>498</v>
      </c>
      <c r="K62" s="42" t="s">
        <v>499</v>
      </c>
      <c r="L62" s="40" t="s">
        <v>1783</v>
      </c>
      <c r="M62" s="40" t="s">
        <v>1784</v>
      </c>
      <c r="N62" s="40" t="s">
        <v>1785</v>
      </c>
    </row>
    <row r="63" spans="1:14" s="40" customFormat="1" ht="15.5">
      <c r="A63" s="38" t="s">
        <v>1543</v>
      </c>
      <c r="B63" s="39" t="s">
        <v>549</v>
      </c>
      <c r="C63" s="39" t="s">
        <v>496</v>
      </c>
      <c r="D63" s="38" t="s">
        <v>198</v>
      </c>
      <c r="E63" s="40" t="s">
        <v>83</v>
      </c>
      <c r="F63" s="41" t="s">
        <v>80</v>
      </c>
      <c r="G63" s="39" t="s">
        <v>495</v>
      </c>
      <c r="H63" s="42">
        <v>17</v>
      </c>
      <c r="I63" s="42">
        <v>80403769</v>
      </c>
      <c r="J63" s="42" t="s">
        <v>499</v>
      </c>
      <c r="K63" s="42" t="s">
        <v>498</v>
      </c>
      <c r="L63" s="40" t="s">
        <v>1544</v>
      </c>
      <c r="M63" s="40" t="s">
        <v>1545</v>
      </c>
      <c r="N63" s="40" t="s">
        <v>1546</v>
      </c>
    </row>
    <row r="64" spans="1:14" s="40" customFormat="1" ht="15.5">
      <c r="A64" s="38" t="s">
        <v>1749</v>
      </c>
      <c r="B64" s="39" t="s">
        <v>1055</v>
      </c>
      <c r="C64" s="39" t="s">
        <v>496</v>
      </c>
      <c r="D64" s="38" t="s">
        <v>199</v>
      </c>
      <c r="E64" s="40" t="s">
        <v>83</v>
      </c>
      <c r="F64" s="41" t="s">
        <v>80</v>
      </c>
      <c r="G64" s="39" t="s">
        <v>495</v>
      </c>
      <c r="H64" s="42" t="s">
        <v>536</v>
      </c>
      <c r="I64" s="42">
        <v>53460812</v>
      </c>
      <c r="J64" s="42" t="s">
        <v>506</v>
      </c>
      <c r="K64" s="42" t="s">
        <v>501</v>
      </c>
      <c r="L64" s="40" t="s">
        <v>1750</v>
      </c>
      <c r="M64" s="40" t="s">
        <v>1751</v>
      </c>
      <c r="N64" s="40" t="s">
        <v>1752</v>
      </c>
    </row>
    <row r="65" spans="1:14" s="40" customFormat="1" ht="15.5">
      <c r="A65" s="38" t="s">
        <v>2151</v>
      </c>
      <c r="B65" s="39" t="s">
        <v>752</v>
      </c>
      <c r="C65" s="39" t="s">
        <v>496</v>
      </c>
      <c r="D65" s="38" t="s">
        <v>199</v>
      </c>
      <c r="E65" s="40" t="s">
        <v>83</v>
      </c>
      <c r="F65" s="41" t="s">
        <v>80</v>
      </c>
      <c r="G65" s="39" t="s">
        <v>495</v>
      </c>
      <c r="H65" s="42">
        <v>14</v>
      </c>
      <c r="I65" s="42">
        <v>75264480</v>
      </c>
      <c r="J65" s="42" t="s">
        <v>506</v>
      </c>
      <c r="K65" s="42" t="s">
        <v>499</v>
      </c>
      <c r="L65" s="40" t="s">
        <v>2152</v>
      </c>
      <c r="M65" s="40" t="s">
        <v>2153</v>
      </c>
      <c r="N65" s="40" t="s">
        <v>2154</v>
      </c>
    </row>
    <row r="66" spans="1:14" s="40" customFormat="1" ht="15.5">
      <c r="A66" s="38" t="s">
        <v>1810</v>
      </c>
      <c r="B66" s="39" t="s">
        <v>1109</v>
      </c>
      <c r="C66" s="39" t="s">
        <v>496</v>
      </c>
      <c r="D66" s="38" t="s">
        <v>200</v>
      </c>
      <c r="E66" s="40" t="s">
        <v>77</v>
      </c>
      <c r="F66" s="41" t="s">
        <v>2353</v>
      </c>
      <c r="G66" s="39" t="s">
        <v>495</v>
      </c>
      <c r="H66" s="42">
        <v>17</v>
      </c>
      <c r="I66" s="42">
        <v>33323659</v>
      </c>
      <c r="J66" s="42" t="s">
        <v>499</v>
      </c>
      <c r="K66" s="42" t="s">
        <v>498</v>
      </c>
      <c r="L66" s="40" t="s">
        <v>1811</v>
      </c>
      <c r="M66" s="40" t="s">
        <v>1812</v>
      </c>
      <c r="N66" s="40" t="s">
        <v>1813</v>
      </c>
    </row>
    <row r="67" spans="1:14" s="40" customFormat="1" ht="15.5">
      <c r="A67" s="38" t="s">
        <v>2099</v>
      </c>
      <c r="B67" s="39" t="s">
        <v>723</v>
      </c>
      <c r="C67" s="39" t="s">
        <v>496</v>
      </c>
      <c r="D67" s="38" t="s">
        <v>200</v>
      </c>
      <c r="E67" s="40" t="s">
        <v>77</v>
      </c>
      <c r="F67" s="41" t="s">
        <v>2353</v>
      </c>
      <c r="G67" s="39" t="s">
        <v>495</v>
      </c>
      <c r="H67" s="42">
        <v>15</v>
      </c>
      <c r="I67" s="42">
        <v>72050338</v>
      </c>
      <c r="J67" s="42" t="s">
        <v>498</v>
      </c>
      <c r="K67" s="42" t="s">
        <v>499</v>
      </c>
      <c r="L67" s="40" t="s">
        <v>2100</v>
      </c>
      <c r="M67" s="40" t="s">
        <v>2101</v>
      </c>
      <c r="N67" s="40" t="s">
        <v>2102</v>
      </c>
    </row>
    <row r="68" spans="1:14" s="40" customFormat="1" ht="15.5">
      <c r="A68" s="38" t="s">
        <v>1568</v>
      </c>
      <c r="B68" s="39" t="s">
        <v>557</v>
      </c>
      <c r="C68" s="39" t="s">
        <v>496</v>
      </c>
      <c r="D68" s="38" t="s">
        <v>202</v>
      </c>
      <c r="E68" s="40" t="s">
        <v>77</v>
      </c>
      <c r="F68" s="41" t="s">
        <v>2353</v>
      </c>
      <c r="G68" s="39" t="s">
        <v>495</v>
      </c>
      <c r="H68" s="42">
        <v>2</v>
      </c>
      <c r="I68" s="42">
        <v>170505780</v>
      </c>
      <c r="J68" s="42" t="s">
        <v>501</v>
      </c>
      <c r="K68" s="42" t="s">
        <v>498</v>
      </c>
      <c r="L68" s="40" t="s">
        <v>1569</v>
      </c>
      <c r="M68" s="40" t="s">
        <v>1570</v>
      </c>
      <c r="N68" s="40" t="s">
        <v>1571</v>
      </c>
    </row>
    <row r="69" spans="1:14" s="40" customFormat="1" ht="15.5">
      <c r="A69" s="38" t="s">
        <v>1838</v>
      </c>
      <c r="B69" s="39" t="s">
        <v>636</v>
      </c>
      <c r="C69" s="39" t="s">
        <v>496</v>
      </c>
      <c r="D69" s="38" t="s">
        <v>207</v>
      </c>
      <c r="E69" s="40" t="s">
        <v>77</v>
      </c>
      <c r="F69" s="41" t="s">
        <v>80</v>
      </c>
      <c r="G69" s="39" t="s">
        <v>495</v>
      </c>
      <c r="H69" s="42">
        <v>3</v>
      </c>
      <c r="I69" s="42">
        <v>70014266</v>
      </c>
      <c r="J69" s="42" t="s">
        <v>499</v>
      </c>
      <c r="K69" s="42" t="s">
        <v>501</v>
      </c>
      <c r="L69" s="40" t="s">
        <v>1839</v>
      </c>
      <c r="M69" s="40" t="s">
        <v>1840</v>
      </c>
      <c r="N69" s="40" t="s">
        <v>1841</v>
      </c>
    </row>
    <row r="70" spans="1:14" s="40" customFormat="1" ht="15.5">
      <c r="A70" s="38" t="s">
        <v>1918</v>
      </c>
      <c r="B70" s="39" t="s">
        <v>1199</v>
      </c>
      <c r="C70" s="39" t="s">
        <v>788</v>
      </c>
      <c r="D70" s="38" t="s">
        <v>208</v>
      </c>
      <c r="E70" s="40" t="s">
        <v>77</v>
      </c>
      <c r="F70" s="41" t="s">
        <v>80</v>
      </c>
      <c r="G70" s="39" t="s">
        <v>787</v>
      </c>
      <c r="H70" s="42">
        <v>6</v>
      </c>
      <c r="I70" s="42">
        <v>42934352</v>
      </c>
      <c r="J70" s="42" t="s">
        <v>1200</v>
      </c>
      <c r="K70" s="42" t="s">
        <v>506</v>
      </c>
      <c r="L70" s="40" t="s">
        <v>1919</v>
      </c>
      <c r="M70" s="40" t="s">
        <v>1920</v>
      </c>
      <c r="N70" s="40" t="s">
        <v>1921</v>
      </c>
    </row>
    <row r="71" spans="1:14" s="40" customFormat="1" ht="15.5">
      <c r="A71" s="38" t="s">
        <v>2145</v>
      </c>
      <c r="B71" s="39" t="s">
        <v>749</v>
      </c>
      <c r="C71" s="39" t="s">
        <v>496</v>
      </c>
      <c r="D71" s="38" t="s">
        <v>209</v>
      </c>
      <c r="E71" s="40" t="s">
        <v>83</v>
      </c>
      <c r="F71" s="41" t="s">
        <v>80</v>
      </c>
      <c r="G71" s="39" t="s">
        <v>495</v>
      </c>
      <c r="H71" s="42">
        <v>11</v>
      </c>
      <c r="I71" s="42">
        <v>32410657</v>
      </c>
      <c r="J71" s="42" t="s">
        <v>498</v>
      </c>
      <c r="K71" s="42" t="s">
        <v>499</v>
      </c>
      <c r="L71" s="40" t="s">
        <v>2146</v>
      </c>
      <c r="M71" s="40" t="s">
        <v>2147</v>
      </c>
      <c r="N71" s="40" t="s">
        <v>2148</v>
      </c>
    </row>
    <row r="72" spans="1:14" s="40" customFormat="1" ht="15.5">
      <c r="A72" s="38" t="s">
        <v>1458</v>
      </c>
      <c r="B72" s="39" t="s">
        <v>505</v>
      </c>
      <c r="C72" s="39" t="s">
        <v>496</v>
      </c>
      <c r="D72" s="38" t="s">
        <v>210</v>
      </c>
      <c r="E72" s="40" t="s">
        <v>83</v>
      </c>
      <c r="F72" s="41" t="s">
        <v>2353</v>
      </c>
      <c r="G72" s="39" t="s">
        <v>495</v>
      </c>
      <c r="H72" s="42">
        <v>12</v>
      </c>
      <c r="I72" s="42">
        <v>7473343</v>
      </c>
      <c r="J72" s="42" t="s">
        <v>506</v>
      </c>
      <c r="K72" s="42" t="s">
        <v>501</v>
      </c>
      <c r="L72" s="40" t="s">
        <v>1459</v>
      </c>
      <c r="M72" s="40" t="s">
        <v>1460</v>
      </c>
      <c r="N72" s="40" t="s">
        <v>1461</v>
      </c>
    </row>
    <row r="73" spans="1:14" s="40" customFormat="1" ht="15.5">
      <c r="A73" s="38" t="s">
        <v>2010</v>
      </c>
      <c r="B73" s="39" t="s">
        <v>1288</v>
      </c>
      <c r="C73" s="39" t="s">
        <v>788</v>
      </c>
      <c r="D73" s="38" t="s">
        <v>210</v>
      </c>
      <c r="E73" s="40" t="s">
        <v>83</v>
      </c>
      <c r="F73" s="41" t="s">
        <v>2353</v>
      </c>
      <c r="G73" s="39" t="s">
        <v>787</v>
      </c>
      <c r="H73" s="42">
        <v>11</v>
      </c>
      <c r="I73" s="42">
        <v>65825803</v>
      </c>
      <c r="J73" s="42" t="s">
        <v>1289</v>
      </c>
      <c r="K73" s="42" t="s">
        <v>506</v>
      </c>
      <c r="L73" s="40" t="s">
        <v>2011</v>
      </c>
      <c r="M73" s="40" t="s">
        <v>2012</v>
      </c>
      <c r="N73" s="40" t="s">
        <v>2013</v>
      </c>
    </row>
    <row r="74" spans="1:14" s="40" customFormat="1" ht="15.5">
      <c r="A74" s="38" t="s">
        <v>1854</v>
      </c>
      <c r="B74" s="39" t="s">
        <v>642</v>
      </c>
      <c r="C74" s="39" t="s">
        <v>496</v>
      </c>
      <c r="D74" s="38" t="s">
        <v>212</v>
      </c>
      <c r="E74" s="40" t="s">
        <v>83</v>
      </c>
      <c r="F74" s="41" t="s">
        <v>2353</v>
      </c>
      <c r="G74" s="39" t="s">
        <v>495</v>
      </c>
      <c r="H74" s="42">
        <v>11</v>
      </c>
      <c r="I74" s="45">
        <v>61541626</v>
      </c>
      <c r="J74" s="42" t="s">
        <v>498</v>
      </c>
      <c r="K74" s="42" t="s">
        <v>499</v>
      </c>
      <c r="L74" s="40" t="s">
        <v>1855</v>
      </c>
      <c r="M74" s="40" t="s">
        <v>1860</v>
      </c>
      <c r="N74" s="40" t="s">
        <v>1861</v>
      </c>
    </row>
    <row r="75" spans="1:14" s="40" customFormat="1" ht="15.5">
      <c r="A75" s="38" t="s">
        <v>2014</v>
      </c>
      <c r="B75" s="39" t="s">
        <v>1291</v>
      </c>
      <c r="C75" s="39" t="s">
        <v>788</v>
      </c>
      <c r="D75" s="38" t="s">
        <v>217</v>
      </c>
      <c r="E75" s="40" t="s">
        <v>83</v>
      </c>
      <c r="F75" s="41" t="s">
        <v>2353</v>
      </c>
      <c r="G75" s="39" t="s">
        <v>787</v>
      </c>
      <c r="H75" s="42">
        <v>15</v>
      </c>
      <c r="I75" s="42">
        <v>75693230</v>
      </c>
      <c r="J75" s="42" t="s">
        <v>1292</v>
      </c>
      <c r="K75" s="42" t="s">
        <v>506</v>
      </c>
      <c r="L75" s="40" t="s">
        <v>2015</v>
      </c>
      <c r="M75" s="40" t="s">
        <v>2016</v>
      </c>
      <c r="N75" s="40" t="s">
        <v>2017</v>
      </c>
    </row>
    <row r="76" spans="1:14" s="40" customFormat="1" ht="15.5">
      <c r="A76" s="38" t="s">
        <v>1510</v>
      </c>
      <c r="B76" s="39" t="s">
        <v>818</v>
      </c>
      <c r="C76" s="39" t="s">
        <v>496</v>
      </c>
      <c r="D76" s="38" t="s">
        <v>222</v>
      </c>
      <c r="E76" s="40" t="s">
        <v>83</v>
      </c>
      <c r="F76" s="41" t="s">
        <v>2353</v>
      </c>
      <c r="G76" s="39" t="s">
        <v>495</v>
      </c>
      <c r="H76" s="42">
        <v>20</v>
      </c>
      <c r="I76" s="42">
        <v>47614936</v>
      </c>
      <c r="J76" s="42" t="s">
        <v>498</v>
      </c>
      <c r="K76" s="42" t="s">
        <v>499</v>
      </c>
      <c r="L76" s="40" t="s">
        <v>1511</v>
      </c>
      <c r="M76" s="40" t="s">
        <v>1512</v>
      </c>
      <c r="N76" s="40" t="s">
        <v>1513</v>
      </c>
    </row>
    <row r="77" spans="1:14" s="40" customFormat="1" ht="15.5">
      <c r="A77" s="38" t="s">
        <v>1638</v>
      </c>
      <c r="B77" s="39" t="s">
        <v>953</v>
      </c>
      <c r="C77" s="39" t="s">
        <v>788</v>
      </c>
      <c r="D77" s="38" t="s">
        <v>225</v>
      </c>
      <c r="E77" s="40" t="s">
        <v>77</v>
      </c>
      <c r="F77" s="41" t="s">
        <v>80</v>
      </c>
      <c r="G77" s="39" t="s">
        <v>806</v>
      </c>
      <c r="H77" s="42">
        <v>4</v>
      </c>
      <c r="I77" s="42">
        <v>36295319</v>
      </c>
      <c r="J77" s="42" t="s">
        <v>506</v>
      </c>
      <c r="K77" s="42" t="s">
        <v>501</v>
      </c>
      <c r="L77" s="40" t="s">
        <v>1639</v>
      </c>
      <c r="M77" s="40" t="s">
        <v>1640</v>
      </c>
      <c r="N77" s="40" t="s">
        <v>1641</v>
      </c>
    </row>
    <row r="78" spans="1:14" s="40" customFormat="1" ht="15.5">
      <c r="A78" s="38" t="s">
        <v>1539</v>
      </c>
      <c r="B78" s="39" t="s">
        <v>856</v>
      </c>
      <c r="C78" s="39" t="s">
        <v>496</v>
      </c>
      <c r="D78" s="38" t="s">
        <v>237</v>
      </c>
      <c r="E78" s="40" t="s">
        <v>77</v>
      </c>
      <c r="F78" s="41" t="s">
        <v>2353</v>
      </c>
      <c r="G78" s="39" t="s">
        <v>495</v>
      </c>
      <c r="H78" s="42">
        <v>7</v>
      </c>
      <c r="I78" s="42">
        <v>140494163</v>
      </c>
      <c r="J78" s="42" t="s">
        <v>506</v>
      </c>
      <c r="K78" s="42" t="s">
        <v>501</v>
      </c>
      <c r="L78" s="40" t="s">
        <v>1540</v>
      </c>
      <c r="M78" s="40" t="s">
        <v>1541</v>
      </c>
      <c r="N78" s="40" t="s">
        <v>1542</v>
      </c>
    </row>
    <row r="79" spans="1:14" s="40" customFormat="1" ht="15.5">
      <c r="A79" s="38" t="s">
        <v>1900</v>
      </c>
      <c r="B79" s="39" t="s">
        <v>1176</v>
      </c>
      <c r="C79" s="39" t="s">
        <v>496</v>
      </c>
      <c r="D79" s="38" t="s">
        <v>239</v>
      </c>
      <c r="E79" s="40" t="s">
        <v>77</v>
      </c>
      <c r="F79" s="41" t="s">
        <v>2353</v>
      </c>
      <c r="G79" s="39" t="s">
        <v>495</v>
      </c>
      <c r="H79" s="42">
        <v>10</v>
      </c>
      <c r="I79" s="42">
        <v>74768027</v>
      </c>
      <c r="J79" s="42" t="s">
        <v>498</v>
      </c>
      <c r="K79" s="42" t="s">
        <v>499</v>
      </c>
      <c r="L79" s="40" t="s">
        <v>1901</v>
      </c>
      <c r="M79" s="40" t="s">
        <v>1902</v>
      </c>
      <c r="N79" s="40" t="s">
        <v>1903</v>
      </c>
    </row>
    <row r="80" spans="1:14" s="40" customFormat="1" ht="15.5">
      <c r="A80" s="38" t="s">
        <v>1711</v>
      </c>
      <c r="B80" s="39" t="s">
        <v>1014</v>
      </c>
      <c r="C80" s="39" t="s">
        <v>496</v>
      </c>
      <c r="D80" s="38" t="s">
        <v>241</v>
      </c>
      <c r="E80" s="40" t="s">
        <v>77</v>
      </c>
      <c r="F80" s="41" t="s">
        <v>2353</v>
      </c>
      <c r="G80" s="39" t="s">
        <v>495</v>
      </c>
      <c r="H80" s="42">
        <v>18</v>
      </c>
      <c r="I80" s="42">
        <v>19761477</v>
      </c>
      <c r="J80" s="42" t="s">
        <v>506</v>
      </c>
      <c r="K80" s="42" t="s">
        <v>501</v>
      </c>
      <c r="L80" s="40" t="s">
        <v>1712</v>
      </c>
      <c r="M80" s="40" t="s">
        <v>1713</v>
      </c>
      <c r="N80" s="40" t="s">
        <v>1714</v>
      </c>
    </row>
    <row r="81" spans="1:14" s="40" customFormat="1" ht="15.5">
      <c r="A81" s="38" t="s">
        <v>2031</v>
      </c>
      <c r="B81" s="39" t="s">
        <v>1304</v>
      </c>
      <c r="C81" s="39" t="s">
        <v>496</v>
      </c>
      <c r="D81" s="38" t="s">
        <v>241</v>
      </c>
      <c r="E81" s="40" t="s">
        <v>77</v>
      </c>
      <c r="F81" s="41" t="s">
        <v>2353</v>
      </c>
      <c r="G81" s="39" t="s">
        <v>495</v>
      </c>
      <c r="H81" s="42">
        <v>1</v>
      </c>
      <c r="I81" s="42">
        <v>48690405</v>
      </c>
      <c r="J81" s="42" t="s">
        <v>506</v>
      </c>
      <c r="K81" s="42" t="s">
        <v>501</v>
      </c>
      <c r="L81" s="40" t="s">
        <v>2032</v>
      </c>
      <c r="M81" s="40" t="s">
        <v>2033</v>
      </c>
      <c r="N81" s="40" t="s">
        <v>2034</v>
      </c>
    </row>
    <row r="82" spans="1:14" s="40" customFormat="1" ht="15.5">
      <c r="A82" s="38" t="s">
        <v>1592</v>
      </c>
      <c r="B82" s="39" t="s">
        <v>910</v>
      </c>
      <c r="C82" s="39" t="s">
        <v>496</v>
      </c>
      <c r="D82" s="38" t="s">
        <v>242</v>
      </c>
      <c r="E82" s="40" t="s">
        <v>83</v>
      </c>
      <c r="F82" s="41" t="s">
        <v>2353</v>
      </c>
      <c r="G82" s="39" t="s">
        <v>495</v>
      </c>
      <c r="H82" s="42" t="s">
        <v>536</v>
      </c>
      <c r="I82" s="42">
        <v>10153115</v>
      </c>
      <c r="J82" s="42" t="s">
        <v>498</v>
      </c>
      <c r="K82" s="42" t="s">
        <v>499</v>
      </c>
      <c r="L82" s="40" t="s">
        <v>1593</v>
      </c>
      <c r="M82" s="40" t="s">
        <v>1594</v>
      </c>
      <c r="N82" s="40" t="s">
        <v>1595</v>
      </c>
    </row>
    <row r="83" spans="1:14" s="40" customFormat="1" ht="15.5">
      <c r="A83" s="38" t="s">
        <v>1729</v>
      </c>
      <c r="B83" s="39" t="s">
        <v>601</v>
      </c>
      <c r="C83" s="39" t="s">
        <v>496</v>
      </c>
      <c r="D83" s="38" t="s">
        <v>243</v>
      </c>
      <c r="E83" s="40" t="s">
        <v>77</v>
      </c>
      <c r="F83" s="41" t="s">
        <v>2353</v>
      </c>
      <c r="G83" s="39" t="s">
        <v>495</v>
      </c>
      <c r="H83" s="42">
        <v>19</v>
      </c>
      <c r="I83" s="42">
        <v>42738537</v>
      </c>
      <c r="J83" s="42" t="s">
        <v>499</v>
      </c>
      <c r="K83" s="42" t="s">
        <v>498</v>
      </c>
      <c r="L83" s="40" t="s">
        <v>1730</v>
      </c>
      <c r="M83" s="40" t="s">
        <v>1731</v>
      </c>
      <c r="N83" s="40" t="s">
        <v>1732</v>
      </c>
    </row>
    <row r="84" spans="1:14" s="40" customFormat="1" ht="15.5">
      <c r="A84" s="38" t="s">
        <v>1654</v>
      </c>
      <c r="B84" s="39" t="s">
        <v>959</v>
      </c>
      <c r="C84" s="39" t="s">
        <v>788</v>
      </c>
      <c r="D84" s="38" t="s">
        <v>247</v>
      </c>
      <c r="E84" s="40" t="s">
        <v>77</v>
      </c>
      <c r="F84" s="41" t="s">
        <v>80</v>
      </c>
      <c r="G84" s="39" t="s">
        <v>806</v>
      </c>
      <c r="H84" s="42">
        <v>10</v>
      </c>
      <c r="I84" s="42">
        <v>119302815</v>
      </c>
      <c r="J84" s="42" t="s">
        <v>498</v>
      </c>
      <c r="K84" s="42" t="s">
        <v>501</v>
      </c>
      <c r="L84" s="40" t="s">
        <v>1655</v>
      </c>
      <c r="M84" s="40" t="s">
        <v>1656</v>
      </c>
      <c r="N84" s="40" t="s">
        <v>1657</v>
      </c>
    </row>
    <row r="85" spans="1:14" s="40" customFormat="1" ht="15.5">
      <c r="A85" s="38" t="s">
        <v>1954</v>
      </c>
      <c r="B85" s="39" t="s">
        <v>1223</v>
      </c>
      <c r="C85" s="39" t="s">
        <v>788</v>
      </c>
      <c r="D85" s="38" t="s">
        <v>252</v>
      </c>
      <c r="E85" s="40" t="s">
        <v>77</v>
      </c>
      <c r="F85" s="41" t="s">
        <v>2353</v>
      </c>
      <c r="G85" s="39" t="s">
        <v>806</v>
      </c>
      <c r="H85" s="42">
        <v>1</v>
      </c>
      <c r="I85" s="42">
        <v>84649798</v>
      </c>
      <c r="J85" s="42" t="s">
        <v>506</v>
      </c>
      <c r="K85" s="42" t="s">
        <v>501</v>
      </c>
      <c r="L85" s="40" t="s">
        <v>1955</v>
      </c>
      <c r="M85" s="40" t="s">
        <v>1956</v>
      </c>
      <c r="N85" s="40" t="s">
        <v>1957</v>
      </c>
    </row>
    <row r="86" spans="1:14" s="40" customFormat="1" ht="15.5">
      <c r="A86" s="38" t="s">
        <v>1514</v>
      </c>
      <c r="B86" s="39" t="s">
        <v>822</v>
      </c>
      <c r="C86" s="39" t="s">
        <v>788</v>
      </c>
      <c r="D86" s="38" t="s">
        <v>253</v>
      </c>
      <c r="E86" s="40" t="s">
        <v>77</v>
      </c>
      <c r="F86" s="41" t="s">
        <v>2353</v>
      </c>
      <c r="G86" s="39" t="s">
        <v>806</v>
      </c>
      <c r="H86" s="42">
        <v>6</v>
      </c>
      <c r="I86" s="42">
        <v>157528105</v>
      </c>
      <c r="J86" s="42" t="s">
        <v>506</v>
      </c>
      <c r="K86" s="42" t="s">
        <v>501</v>
      </c>
      <c r="L86" s="40" t="s">
        <v>1515</v>
      </c>
      <c r="M86" s="40" t="s">
        <v>1516</v>
      </c>
      <c r="N86" s="40" t="s">
        <v>1517</v>
      </c>
    </row>
    <row r="87" spans="1:14" s="40" customFormat="1" ht="15.5">
      <c r="A87" s="38" t="s">
        <v>1942</v>
      </c>
      <c r="B87" s="39" t="s">
        <v>675</v>
      </c>
      <c r="C87" s="39" t="s">
        <v>496</v>
      </c>
      <c r="D87" s="38" t="s">
        <v>253</v>
      </c>
      <c r="E87" s="40" t="s">
        <v>77</v>
      </c>
      <c r="F87" s="41" t="s">
        <v>2353</v>
      </c>
      <c r="G87" s="39" t="s">
        <v>495</v>
      </c>
      <c r="H87" s="42" t="s">
        <v>536</v>
      </c>
      <c r="I87" s="42">
        <v>152937460</v>
      </c>
      <c r="J87" s="42" t="s">
        <v>506</v>
      </c>
      <c r="K87" s="42" t="s">
        <v>498</v>
      </c>
      <c r="L87" s="40" t="s">
        <v>1943</v>
      </c>
      <c r="M87" s="40" t="s">
        <v>1944</v>
      </c>
      <c r="N87" s="40" t="s">
        <v>1945</v>
      </c>
    </row>
    <row r="88" spans="1:14" s="40" customFormat="1" ht="15.5">
      <c r="A88" s="38" t="s">
        <v>1523</v>
      </c>
      <c r="B88" s="39" t="s">
        <v>543</v>
      </c>
      <c r="C88" s="39" t="s">
        <v>496</v>
      </c>
      <c r="D88" s="38" t="s">
        <v>254</v>
      </c>
      <c r="E88" s="40" t="s">
        <v>83</v>
      </c>
      <c r="F88" s="41" t="s">
        <v>2353</v>
      </c>
      <c r="G88" s="39" t="s">
        <v>495</v>
      </c>
      <c r="H88" s="42">
        <v>12</v>
      </c>
      <c r="I88" s="45">
        <v>53918506</v>
      </c>
      <c r="J88" s="42" t="s">
        <v>498</v>
      </c>
      <c r="K88" s="42" t="s">
        <v>499</v>
      </c>
      <c r="L88" s="40" t="s">
        <v>1524</v>
      </c>
      <c r="M88" s="40" t="s">
        <v>1525</v>
      </c>
      <c r="N88" s="40" t="s">
        <v>1526</v>
      </c>
    </row>
    <row r="89" spans="1:14" s="40" customFormat="1" ht="15.5">
      <c r="A89" s="38" t="s">
        <v>2171</v>
      </c>
      <c r="B89" s="39" t="s">
        <v>766</v>
      </c>
      <c r="C89" s="39" t="s">
        <v>496</v>
      </c>
      <c r="D89" s="38" t="s">
        <v>260</v>
      </c>
      <c r="E89" s="40" t="s">
        <v>83</v>
      </c>
      <c r="F89" s="41" t="s">
        <v>80</v>
      </c>
      <c r="G89" s="39" t="s">
        <v>2189</v>
      </c>
      <c r="H89" s="42">
        <v>19</v>
      </c>
      <c r="I89" s="42">
        <v>35449333</v>
      </c>
      <c r="J89" s="42" t="s">
        <v>498</v>
      </c>
      <c r="K89" s="42" t="s">
        <v>499</v>
      </c>
      <c r="L89" s="40" t="s">
        <v>2172</v>
      </c>
      <c r="M89" s="40" t="s">
        <v>2173</v>
      </c>
      <c r="N89" s="40" t="s">
        <v>2174</v>
      </c>
    </row>
    <row r="90" spans="1:14" s="40" customFormat="1" ht="15.5">
      <c r="A90" s="38" t="s">
        <v>1527</v>
      </c>
      <c r="B90" s="39" t="s">
        <v>842</v>
      </c>
      <c r="C90" s="39" t="s">
        <v>496</v>
      </c>
      <c r="D90" s="38" t="s">
        <v>261</v>
      </c>
      <c r="E90" s="40" t="s">
        <v>77</v>
      </c>
      <c r="F90" s="41" t="s">
        <v>80</v>
      </c>
      <c r="G90" s="39" t="s">
        <v>495</v>
      </c>
      <c r="H90" s="42">
        <v>3</v>
      </c>
      <c r="I90" s="42">
        <v>160803732</v>
      </c>
      <c r="J90" s="42" t="s">
        <v>506</v>
      </c>
      <c r="K90" s="42" t="s">
        <v>501</v>
      </c>
      <c r="L90" s="40" t="s">
        <v>1528</v>
      </c>
      <c r="M90" s="40" t="s">
        <v>1529</v>
      </c>
      <c r="N90" s="40" t="s">
        <v>1530</v>
      </c>
    </row>
    <row r="91" spans="1:14" s="40" customFormat="1" ht="15.5">
      <c r="A91" s="38" t="s">
        <v>1454</v>
      </c>
      <c r="B91" s="39" t="s">
        <v>497</v>
      </c>
      <c r="C91" s="39" t="s">
        <v>496</v>
      </c>
      <c r="D91" s="38" t="s">
        <v>262</v>
      </c>
      <c r="E91" s="40" t="s">
        <v>77</v>
      </c>
      <c r="F91" s="41" t="s">
        <v>80</v>
      </c>
      <c r="G91" s="39" t="s">
        <v>495</v>
      </c>
      <c r="H91" s="42">
        <v>2</v>
      </c>
      <c r="I91" s="42">
        <v>69769768</v>
      </c>
      <c r="J91" s="42" t="s">
        <v>498</v>
      </c>
      <c r="K91" s="42" t="s">
        <v>499</v>
      </c>
      <c r="L91" s="40" t="s">
        <v>1455</v>
      </c>
      <c r="M91" s="40" t="s">
        <v>1456</v>
      </c>
      <c r="N91" s="40" t="s">
        <v>1457</v>
      </c>
    </row>
    <row r="92" spans="1:14" s="40" customFormat="1" ht="15.5">
      <c r="A92" s="38" t="s">
        <v>2103</v>
      </c>
      <c r="B92" s="39" t="s">
        <v>1351</v>
      </c>
      <c r="C92" s="39" t="s">
        <v>496</v>
      </c>
      <c r="D92" s="38" t="s">
        <v>263</v>
      </c>
      <c r="E92" s="40" t="s">
        <v>77</v>
      </c>
      <c r="F92" s="41" t="s">
        <v>80</v>
      </c>
      <c r="G92" s="39" t="s">
        <v>495</v>
      </c>
      <c r="H92" s="42">
        <v>3</v>
      </c>
      <c r="I92" s="42">
        <v>12195148</v>
      </c>
      <c r="J92" s="42" t="s">
        <v>506</v>
      </c>
      <c r="K92" s="42" t="s">
        <v>499</v>
      </c>
      <c r="L92" s="40" t="s">
        <v>2104</v>
      </c>
      <c r="M92" s="40" t="s">
        <v>2105</v>
      </c>
      <c r="N92" s="40" t="s">
        <v>2106</v>
      </c>
    </row>
    <row r="93" spans="1:14" s="40" customFormat="1" ht="15.5">
      <c r="A93" s="38" t="s">
        <v>1576</v>
      </c>
      <c r="B93" s="39" t="s">
        <v>899</v>
      </c>
      <c r="C93" s="39" t="s">
        <v>788</v>
      </c>
      <c r="D93" s="38" t="s">
        <v>264</v>
      </c>
      <c r="E93" s="40" t="s">
        <v>77</v>
      </c>
      <c r="F93" s="41" t="s">
        <v>2353</v>
      </c>
      <c r="G93" s="39" t="s">
        <v>787</v>
      </c>
      <c r="H93" s="42">
        <v>5</v>
      </c>
      <c r="I93" s="45">
        <v>115147001</v>
      </c>
      <c r="J93" s="42" t="s">
        <v>900</v>
      </c>
      <c r="K93" s="42" t="s">
        <v>501</v>
      </c>
      <c r="L93" s="40" t="s">
        <v>1577</v>
      </c>
      <c r="M93" s="40" t="s">
        <v>1578</v>
      </c>
      <c r="N93" s="40" t="s">
        <v>1579</v>
      </c>
    </row>
    <row r="94" spans="1:14" s="40" customFormat="1" ht="15.5">
      <c r="A94" s="38" t="s">
        <v>1982</v>
      </c>
      <c r="B94" s="39" t="s">
        <v>1254</v>
      </c>
      <c r="C94" s="39" t="s">
        <v>496</v>
      </c>
      <c r="D94" s="38" t="s">
        <v>265</v>
      </c>
      <c r="E94" s="40" t="s">
        <v>77</v>
      </c>
      <c r="F94" s="41" t="s">
        <v>2353</v>
      </c>
      <c r="G94" s="39" t="s">
        <v>495</v>
      </c>
      <c r="H94" s="42">
        <v>3</v>
      </c>
      <c r="I94" s="42">
        <v>12627275</v>
      </c>
      <c r="J94" s="42" t="s">
        <v>501</v>
      </c>
      <c r="K94" s="42" t="s">
        <v>506</v>
      </c>
      <c r="L94" s="40" t="s">
        <v>1983</v>
      </c>
      <c r="M94" s="40" t="s">
        <v>1984</v>
      </c>
      <c r="N94" s="40" t="s">
        <v>1985</v>
      </c>
    </row>
    <row r="95" spans="1:14" s="40" customFormat="1" ht="15.5">
      <c r="A95" s="38" t="s">
        <v>1998</v>
      </c>
      <c r="B95" s="39" t="s">
        <v>1266</v>
      </c>
      <c r="C95" s="39" t="s">
        <v>496</v>
      </c>
      <c r="D95" s="38" t="s">
        <v>266</v>
      </c>
      <c r="E95" s="40" t="s">
        <v>77</v>
      </c>
      <c r="F95" s="41" t="s">
        <v>2353</v>
      </c>
      <c r="G95" s="39" t="s">
        <v>495</v>
      </c>
      <c r="H95" s="42">
        <v>16</v>
      </c>
      <c r="I95" s="42">
        <v>53686477</v>
      </c>
      <c r="J95" s="42" t="s">
        <v>506</v>
      </c>
      <c r="K95" s="42" t="s">
        <v>501</v>
      </c>
      <c r="L95" s="40" t="s">
        <v>1999</v>
      </c>
      <c r="M95" s="40" t="s">
        <v>2000</v>
      </c>
      <c r="N95" s="40" t="s">
        <v>2001</v>
      </c>
    </row>
    <row r="96" spans="1:14" s="40" customFormat="1" ht="15.5">
      <c r="A96" s="38" t="s">
        <v>2141</v>
      </c>
      <c r="B96" s="39" t="s">
        <v>747</v>
      </c>
      <c r="C96" s="39" t="s">
        <v>496</v>
      </c>
      <c r="D96" s="38" t="s">
        <v>275</v>
      </c>
      <c r="E96" s="40" t="s">
        <v>77</v>
      </c>
      <c r="F96" s="41" t="s">
        <v>80</v>
      </c>
      <c r="G96" s="39" t="s">
        <v>495</v>
      </c>
      <c r="H96" s="42">
        <v>7</v>
      </c>
      <c r="I96" s="42">
        <v>151079016</v>
      </c>
      <c r="J96" s="42" t="s">
        <v>506</v>
      </c>
      <c r="K96" s="42" t="s">
        <v>498</v>
      </c>
      <c r="L96" s="40" t="s">
        <v>2142</v>
      </c>
      <c r="M96" s="40" t="s">
        <v>2143</v>
      </c>
      <c r="N96" s="40" t="s">
        <v>2144</v>
      </c>
    </row>
    <row r="97" spans="1:14" s="40" customFormat="1" ht="15.5">
      <c r="A97" s="38" t="s">
        <v>2159</v>
      </c>
      <c r="B97" s="39" t="s">
        <v>758</v>
      </c>
      <c r="C97" s="39" t="s">
        <v>496</v>
      </c>
      <c r="D97" s="38" t="s">
        <v>275</v>
      </c>
      <c r="E97" s="40" t="s">
        <v>77</v>
      </c>
      <c r="F97" s="41" t="s">
        <v>80</v>
      </c>
      <c r="G97" s="39" t="s">
        <v>495</v>
      </c>
      <c r="H97" s="42">
        <v>22</v>
      </c>
      <c r="I97" s="42">
        <v>41723345</v>
      </c>
      <c r="J97" s="42" t="s">
        <v>506</v>
      </c>
      <c r="K97" s="42" t="s">
        <v>501</v>
      </c>
      <c r="L97" s="40" t="s">
        <v>2160</v>
      </c>
      <c r="M97" s="40" t="s">
        <v>1456</v>
      </c>
      <c r="N97" s="40" t="s">
        <v>2161</v>
      </c>
    </row>
    <row r="98" spans="1:14" s="40" customFormat="1" ht="15.5">
      <c r="A98" s="38" t="s">
        <v>1990</v>
      </c>
      <c r="B98" s="39" t="s">
        <v>693</v>
      </c>
      <c r="C98" s="39" t="s">
        <v>496</v>
      </c>
      <c r="D98" s="38" t="s">
        <v>280</v>
      </c>
      <c r="E98" s="40" t="s">
        <v>83</v>
      </c>
      <c r="F98" s="41" t="s">
        <v>2353</v>
      </c>
      <c r="G98" s="39" t="s">
        <v>495</v>
      </c>
      <c r="H98" s="42">
        <v>9</v>
      </c>
      <c r="I98" s="42">
        <v>140114946</v>
      </c>
      <c r="J98" s="42" t="s">
        <v>506</v>
      </c>
      <c r="K98" s="42" t="s">
        <v>498</v>
      </c>
      <c r="L98" s="40" t="s">
        <v>1991</v>
      </c>
      <c r="M98" s="40" t="s">
        <v>1992</v>
      </c>
      <c r="N98" s="40" t="s">
        <v>1993</v>
      </c>
    </row>
    <row r="99" spans="1:14" s="40" customFormat="1" ht="15.5">
      <c r="A99" s="38" t="s">
        <v>1892</v>
      </c>
      <c r="B99" s="39" t="s">
        <v>1159</v>
      </c>
      <c r="C99" s="39" t="s">
        <v>788</v>
      </c>
      <c r="D99" s="38" t="s">
        <v>282</v>
      </c>
      <c r="E99" s="40" t="s">
        <v>77</v>
      </c>
      <c r="F99" s="41" t="s">
        <v>2353</v>
      </c>
      <c r="G99" s="39" t="s">
        <v>787</v>
      </c>
      <c r="H99" s="42">
        <v>20</v>
      </c>
      <c r="I99" s="42">
        <v>13767997</v>
      </c>
      <c r="J99" s="42" t="s">
        <v>1160</v>
      </c>
      <c r="K99" s="42" t="s">
        <v>499</v>
      </c>
      <c r="L99" s="40" t="s">
        <v>1893</v>
      </c>
      <c r="M99" s="40" t="s">
        <v>1894</v>
      </c>
      <c r="N99" s="40" t="s">
        <v>1895</v>
      </c>
    </row>
    <row r="100" spans="1:14" s="40" customFormat="1" ht="15.5">
      <c r="A100" s="38" t="s">
        <v>1572</v>
      </c>
      <c r="B100" s="39" t="s">
        <v>896</v>
      </c>
      <c r="C100" s="39" t="s">
        <v>788</v>
      </c>
      <c r="D100" s="38" t="s">
        <v>286</v>
      </c>
      <c r="E100" s="40" t="s">
        <v>83</v>
      </c>
      <c r="F100" s="41" t="s">
        <v>2353</v>
      </c>
      <c r="G100" s="39" t="s">
        <v>787</v>
      </c>
      <c r="H100" s="42">
        <v>16</v>
      </c>
      <c r="I100" s="42">
        <v>66943237</v>
      </c>
      <c r="J100" s="42" t="s">
        <v>897</v>
      </c>
      <c r="K100" s="42" t="s">
        <v>498</v>
      </c>
      <c r="L100" s="40" t="s">
        <v>1573</v>
      </c>
      <c r="M100" s="40" t="s">
        <v>1574</v>
      </c>
      <c r="N100" s="40" t="s">
        <v>1575</v>
      </c>
    </row>
    <row r="101" spans="1:14" s="40" customFormat="1" ht="15.5">
      <c r="A101" s="38" t="s">
        <v>2163</v>
      </c>
      <c r="B101" s="39" t="s">
        <v>762</v>
      </c>
      <c r="C101" s="39" t="s">
        <v>496</v>
      </c>
      <c r="D101" s="38" t="s">
        <v>286</v>
      </c>
      <c r="E101" s="40" t="s">
        <v>83</v>
      </c>
      <c r="F101" s="41" t="s">
        <v>2353</v>
      </c>
      <c r="G101" s="39" t="s">
        <v>495</v>
      </c>
      <c r="H101" s="42">
        <v>14</v>
      </c>
      <c r="I101" s="42">
        <v>68236374</v>
      </c>
      <c r="J101" s="42" t="s">
        <v>499</v>
      </c>
      <c r="K101" s="42" t="s">
        <v>498</v>
      </c>
      <c r="L101" s="40" t="s">
        <v>2164</v>
      </c>
      <c r="M101" s="40" t="s">
        <v>2165</v>
      </c>
      <c r="N101" s="40" t="s">
        <v>2166</v>
      </c>
    </row>
    <row r="102" spans="1:14" s="40" customFormat="1" ht="15.5">
      <c r="A102" s="38" t="s">
        <v>1662</v>
      </c>
      <c r="B102" s="46" t="s">
        <v>583</v>
      </c>
      <c r="C102" s="48" t="s">
        <v>1663</v>
      </c>
      <c r="D102" s="38" t="s">
        <v>288</v>
      </c>
      <c r="E102" s="40" t="s">
        <v>77</v>
      </c>
      <c r="F102" s="41" t="s">
        <v>80</v>
      </c>
      <c r="G102" s="39" t="s">
        <v>495</v>
      </c>
      <c r="H102" s="42">
        <v>3</v>
      </c>
      <c r="I102" s="42">
        <v>45048982</v>
      </c>
      <c r="J102" s="42" t="s">
        <v>506</v>
      </c>
      <c r="K102" s="42" t="s">
        <v>501</v>
      </c>
      <c r="L102" s="40" t="s">
        <v>1664</v>
      </c>
      <c r="M102" s="40" t="s">
        <v>1665</v>
      </c>
      <c r="N102" s="40" t="s">
        <v>1666</v>
      </c>
    </row>
    <row r="103" spans="1:14" s="40" customFormat="1" ht="15.5">
      <c r="A103" s="38" t="s">
        <v>1610</v>
      </c>
      <c r="B103" s="39" t="s">
        <v>571</v>
      </c>
      <c r="C103" s="39" t="s">
        <v>496</v>
      </c>
      <c r="D103" s="38" t="s">
        <v>293</v>
      </c>
      <c r="E103" s="40" t="s">
        <v>77</v>
      </c>
      <c r="F103" s="41" t="s">
        <v>2353</v>
      </c>
      <c r="G103" s="39" t="s">
        <v>495</v>
      </c>
      <c r="H103" s="42">
        <v>1</v>
      </c>
      <c r="I103" s="42">
        <v>17265599</v>
      </c>
      <c r="J103" s="42" t="s">
        <v>499</v>
      </c>
      <c r="K103" s="42" t="s">
        <v>501</v>
      </c>
      <c r="L103" s="40" t="s">
        <v>1611</v>
      </c>
      <c r="M103" s="40" t="s">
        <v>1612</v>
      </c>
      <c r="N103" s="40" t="s">
        <v>1613</v>
      </c>
    </row>
    <row r="104" spans="1:14" s="40" customFormat="1" ht="15.5">
      <c r="A104" s="38" t="s">
        <v>1854</v>
      </c>
      <c r="B104" s="39" t="s">
        <v>642</v>
      </c>
      <c r="C104" s="39" t="s">
        <v>788</v>
      </c>
      <c r="D104" s="38" t="s">
        <v>293</v>
      </c>
      <c r="E104" s="40" t="s">
        <v>77</v>
      </c>
      <c r="F104" s="41" t="s">
        <v>2353</v>
      </c>
      <c r="G104" s="39" t="s">
        <v>902</v>
      </c>
      <c r="H104" s="42">
        <v>11</v>
      </c>
      <c r="I104" s="42">
        <v>61533529</v>
      </c>
      <c r="J104" s="42" t="s">
        <v>501</v>
      </c>
      <c r="K104" s="42" t="s">
        <v>904</v>
      </c>
      <c r="L104" s="40" t="s">
        <v>1855</v>
      </c>
      <c r="M104" s="40" t="s">
        <v>1862</v>
      </c>
      <c r="N104" s="40" t="s">
        <v>1863</v>
      </c>
    </row>
    <row r="105" spans="1:14" s="40" customFormat="1" ht="15.5">
      <c r="A105" s="38" t="s">
        <v>1822</v>
      </c>
      <c r="B105" s="39" t="s">
        <v>1127</v>
      </c>
      <c r="C105" s="39" t="s">
        <v>496</v>
      </c>
      <c r="D105" s="38" t="s">
        <v>297</v>
      </c>
      <c r="E105" s="40" t="s">
        <v>77</v>
      </c>
      <c r="F105" s="41" t="s">
        <v>2353</v>
      </c>
      <c r="G105" s="39" t="s">
        <v>495</v>
      </c>
      <c r="H105" s="42">
        <v>14</v>
      </c>
      <c r="I105" s="42">
        <v>71215551</v>
      </c>
      <c r="J105" s="42" t="s">
        <v>506</v>
      </c>
      <c r="K105" s="42" t="s">
        <v>498</v>
      </c>
      <c r="L105" s="40" t="s">
        <v>1823</v>
      </c>
      <c r="M105" s="40" t="s">
        <v>1824</v>
      </c>
      <c r="N105" s="40" t="s">
        <v>1825</v>
      </c>
    </row>
    <row r="106" spans="1:14" s="40" customFormat="1" ht="15.5">
      <c r="A106" s="38" t="s">
        <v>2023</v>
      </c>
      <c r="B106" s="39" t="s">
        <v>699</v>
      </c>
      <c r="C106" s="39" t="s">
        <v>496</v>
      </c>
      <c r="D106" s="38" t="s">
        <v>304</v>
      </c>
      <c r="E106" s="40" t="s">
        <v>77</v>
      </c>
      <c r="F106" s="41" t="s">
        <v>80</v>
      </c>
      <c r="G106" s="39" t="s">
        <v>495</v>
      </c>
      <c r="H106" s="42">
        <v>7</v>
      </c>
      <c r="I106" s="42">
        <v>5336673</v>
      </c>
      <c r="J106" s="42" t="s">
        <v>498</v>
      </c>
      <c r="K106" s="42" t="s">
        <v>501</v>
      </c>
      <c r="L106" s="40" t="s">
        <v>2024</v>
      </c>
      <c r="M106" s="40" t="s">
        <v>2025</v>
      </c>
      <c r="N106" s="40" t="s">
        <v>2026</v>
      </c>
    </row>
    <row r="107" spans="1:14" s="40" customFormat="1" ht="15.5">
      <c r="A107" s="38" t="s">
        <v>2119</v>
      </c>
      <c r="B107" s="39" t="s">
        <v>1392</v>
      </c>
      <c r="C107" s="39" t="s">
        <v>496</v>
      </c>
      <c r="D107" s="38" t="s">
        <v>309</v>
      </c>
      <c r="E107" s="40" t="s">
        <v>83</v>
      </c>
      <c r="F107" s="41" t="s">
        <v>80</v>
      </c>
      <c r="G107" s="39" t="s">
        <v>495</v>
      </c>
      <c r="H107" s="42">
        <v>11</v>
      </c>
      <c r="I107" s="42">
        <v>2436201</v>
      </c>
      <c r="J107" s="42" t="s">
        <v>506</v>
      </c>
      <c r="K107" s="42" t="s">
        <v>501</v>
      </c>
      <c r="L107" s="40" t="s">
        <v>2120</v>
      </c>
      <c r="M107" s="40" t="s">
        <v>2121</v>
      </c>
      <c r="N107" s="40" t="s">
        <v>2122</v>
      </c>
    </row>
    <row r="108" spans="1:14" s="40" customFormat="1" ht="15.5">
      <c r="A108" s="38" t="s">
        <v>2051</v>
      </c>
      <c r="B108" s="39" t="s">
        <v>709</v>
      </c>
      <c r="C108" s="39" t="s">
        <v>496</v>
      </c>
      <c r="D108" s="38" t="s">
        <v>311</v>
      </c>
      <c r="E108" s="40" t="s">
        <v>83</v>
      </c>
      <c r="F108" s="41" t="s">
        <v>80</v>
      </c>
      <c r="G108" s="39" t="s">
        <v>495</v>
      </c>
      <c r="H108" s="42">
        <v>5</v>
      </c>
      <c r="I108" s="42">
        <v>35659272</v>
      </c>
      <c r="J108" s="42" t="s">
        <v>498</v>
      </c>
      <c r="K108" s="42" t="s">
        <v>499</v>
      </c>
      <c r="L108" s="40" t="s">
        <v>2052</v>
      </c>
      <c r="M108" s="40" t="s">
        <v>2053</v>
      </c>
      <c r="N108" s="40" t="s">
        <v>2054</v>
      </c>
    </row>
    <row r="109" spans="1:14" s="40" customFormat="1" ht="15.5">
      <c r="A109" s="38" t="s">
        <v>1962</v>
      </c>
      <c r="B109" s="39" t="s">
        <v>1235</v>
      </c>
      <c r="C109" s="39" t="s">
        <v>496</v>
      </c>
      <c r="D109" s="38" t="s">
        <v>313</v>
      </c>
      <c r="E109" s="40" t="s">
        <v>77</v>
      </c>
      <c r="F109" s="41" t="s">
        <v>80</v>
      </c>
      <c r="G109" s="39" t="s">
        <v>495</v>
      </c>
      <c r="H109" s="42">
        <v>12</v>
      </c>
      <c r="I109" s="42">
        <v>112888165</v>
      </c>
      <c r="J109" s="42" t="s">
        <v>498</v>
      </c>
      <c r="K109" s="42" t="s">
        <v>499</v>
      </c>
      <c r="L109" s="40" t="s">
        <v>1963</v>
      </c>
      <c r="M109" s="40" t="s">
        <v>1964</v>
      </c>
      <c r="N109" s="40" t="s">
        <v>1965</v>
      </c>
    </row>
    <row r="110" spans="1:14" s="40" customFormat="1" ht="15.5">
      <c r="A110" s="38" t="s">
        <v>2155</v>
      </c>
      <c r="B110" s="39" t="s">
        <v>1423</v>
      </c>
      <c r="C110" s="39" t="s">
        <v>788</v>
      </c>
      <c r="D110" s="38" t="s">
        <v>314</v>
      </c>
      <c r="E110" s="40" t="s">
        <v>83</v>
      </c>
      <c r="F110" s="41" t="s">
        <v>2353</v>
      </c>
      <c r="G110" s="39" t="s">
        <v>806</v>
      </c>
      <c r="H110" s="42">
        <v>19</v>
      </c>
      <c r="I110" s="42">
        <v>47570419</v>
      </c>
      <c r="J110" s="42" t="s">
        <v>498</v>
      </c>
      <c r="K110" s="42" t="s">
        <v>499</v>
      </c>
      <c r="L110" s="40" t="s">
        <v>2156</v>
      </c>
      <c r="M110" s="40" t="s">
        <v>2157</v>
      </c>
      <c r="N110" s="40" t="s">
        <v>2158</v>
      </c>
    </row>
    <row r="111" spans="1:14" s="40" customFormat="1" ht="15.5">
      <c r="A111" s="39" t="s">
        <v>2091</v>
      </c>
      <c r="B111" s="39" t="s">
        <v>1339</v>
      </c>
      <c r="C111" s="39" t="s">
        <v>788</v>
      </c>
      <c r="D111" s="38" t="s">
        <v>316</v>
      </c>
      <c r="E111" s="40" t="s">
        <v>77</v>
      </c>
      <c r="F111" s="41" t="s">
        <v>80</v>
      </c>
      <c r="G111" s="39" t="s">
        <v>787</v>
      </c>
      <c r="H111" s="42">
        <v>12</v>
      </c>
      <c r="I111" s="42">
        <v>53456217</v>
      </c>
      <c r="J111" s="42" t="s">
        <v>897</v>
      </c>
      <c r="K111" s="42" t="s">
        <v>498</v>
      </c>
      <c r="L111" s="40" t="s">
        <v>2092</v>
      </c>
      <c r="M111" s="40" t="s">
        <v>2093</v>
      </c>
      <c r="N111" s="40" t="s">
        <v>2094</v>
      </c>
    </row>
    <row r="112" spans="1:14" s="40" customFormat="1" ht="15.5">
      <c r="A112" s="38" t="s">
        <v>1913</v>
      </c>
      <c r="B112" s="39" t="s">
        <v>1187</v>
      </c>
      <c r="C112" s="39" t="s">
        <v>788</v>
      </c>
      <c r="D112" s="38" t="s">
        <v>318</v>
      </c>
      <c r="E112" s="40" t="s">
        <v>77</v>
      </c>
      <c r="F112" s="41" t="s">
        <v>2353</v>
      </c>
      <c r="G112" s="39" t="s">
        <v>787</v>
      </c>
      <c r="H112" s="42">
        <v>20</v>
      </c>
      <c r="I112" s="42">
        <v>5098290</v>
      </c>
      <c r="J112" s="42" t="s">
        <v>1188</v>
      </c>
      <c r="K112" s="42" t="s">
        <v>501</v>
      </c>
      <c r="L112" s="40" t="s">
        <v>1914</v>
      </c>
      <c r="M112" s="40" t="s">
        <v>1915</v>
      </c>
      <c r="N112" s="40" t="s">
        <v>1916</v>
      </c>
    </row>
    <row r="113" spans="1:14" s="40" customFormat="1" ht="15.5">
      <c r="A113" s="38" t="s">
        <v>2124</v>
      </c>
      <c r="B113" s="39" t="s">
        <v>741</v>
      </c>
      <c r="C113" s="39" t="s">
        <v>496</v>
      </c>
      <c r="D113" s="38" t="s">
        <v>318</v>
      </c>
      <c r="E113" s="40" t="s">
        <v>77</v>
      </c>
      <c r="F113" s="41" t="s">
        <v>2353</v>
      </c>
      <c r="G113" s="39" t="s">
        <v>495</v>
      </c>
      <c r="H113" s="42">
        <v>11</v>
      </c>
      <c r="I113" s="42">
        <v>77907739</v>
      </c>
      <c r="J113" s="42" t="s">
        <v>506</v>
      </c>
      <c r="K113" s="42" t="s">
        <v>501</v>
      </c>
      <c r="L113" s="40" t="s">
        <v>2125</v>
      </c>
      <c r="M113" s="40" t="s">
        <v>2126</v>
      </c>
      <c r="N113" s="40" t="s">
        <v>2127</v>
      </c>
    </row>
    <row r="114" spans="1:14" s="40" customFormat="1" ht="15.5">
      <c r="A114" s="38" t="s">
        <v>1604</v>
      </c>
      <c r="B114" s="39" t="s">
        <v>569</v>
      </c>
      <c r="C114" s="39" t="s">
        <v>496</v>
      </c>
      <c r="D114" s="38" t="s">
        <v>321</v>
      </c>
      <c r="E114" s="40" t="s">
        <v>77</v>
      </c>
      <c r="F114" s="41" t="s">
        <v>1605</v>
      </c>
      <c r="G114" s="39" t="s">
        <v>495</v>
      </c>
      <c r="H114" s="42">
        <v>1</v>
      </c>
      <c r="I114" s="42">
        <v>103548426</v>
      </c>
      <c r="J114" s="42" t="s">
        <v>498</v>
      </c>
      <c r="K114" s="42" t="s">
        <v>499</v>
      </c>
      <c r="L114" s="40" t="s">
        <v>1606</v>
      </c>
      <c r="M114" s="40" t="s">
        <v>1607</v>
      </c>
      <c r="N114" s="40" t="s">
        <v>1608</v>
      </c>
    </row>
    <row r="115" spans="1:14" s="40" customFormat="1" ht="15.5">
      <c r="A115" s="38" t="s">
        <v>1884</v>
      </c>
      <c r="B115" s="39" t="s">
        <v>1155</v>
      </c>
      <c r="C115" s="39" t="s">
        <v>496</v>
      </c>
      <c r="D115" s="38" t="s">
        <v>323</v>
      </c>
      <c r="E115" s="40" t="s">
        <v>77</v>
      </c>
      <c r="F115" s="41" t="s">
        <v>2353</v>
      </c>
      <c r="G115" s="39" t="s">
        <v>495</v>
      </c>
      <c r="H115" s="42">
        <v>10</v>
      </c>
      <c r="I115" s="42">
        <v>75562811</v>
      </c>
      <c r="J115" s="42" t="s">
        <v>506</v>
      </c>
      <c r="K115" s="42" t="s">
        <v>501</v>
      </c>
      <c r="L115" s="40" t="s">
        <v>1885</v>
      </c>
      <c r="M115" s="40" t="s">
        <v>1886</v>
      </c>
      <c r="N115" s="40" t="s">
        <v>1887</v>
      </c>
    </row>
    <row r="116" spans="1:14" s="40" customFormat="1" ht="15.5">
      <c r="A116" s="38" t="s">
        <v>1938</v>
      </c>
      <c r="B116" s="39" t="s">
        <v>1212</v>
      </c>
      <c r="C116" s="39" t="s">
        <v>496</v>
      </c>
      <c r="D116" s="38" t="s">
        <v>325</v>
      </c>
      <c r="E116" s="40" t="s">
        <v>77</v>
      </c>
      <c r="F116" s="41" t="s">
        <v>2353</v>
      </c>
      <c r="G116" s="39" t="s">
        <v>495</v>
      </c>
      <c r="H116" s="42">
        <v>9</v>
      </c>
      <c r="I116" s="42">
        <v>4663199</v>
      </c>
      <c r="J116" s="42" t="s">
        <v>501</v>
      </c>
      <c r="K116" s="42" t="s">
        <v>499</v>
      </c>
      <c r="L116" s="40" t="s">
        <v>1939</v>
      </c>
      <c r="M116" s="40" t="s">
        <v>1940</v>
      </c>
      <c r="N116" s="40" t="s">
        <v>1941</v>
      </c>
    </row>
    <row r="117" spans="1:14" s="40" customFormat="1" ht="15.5">
      <c r="A117" s="38" t="s">
        <v>1699</v>
      </c>
      <c r="B117" s="39" t="s">
        <v>995</v>
      </c>
      <c r="C117" s="39" t="s">
        <v>496</v>
      </c>
      <c r="D117" s="38" t="s">
        <v>330</v>
      </c>
      <c r="E117" s="40" t="s">
        <v>77</v>
      </c>
      <c r="F117" s="41" t="s">
        <v>2353</v>
      </c>
      <c r="G117" s="39" t="s">
        <v>495</v>
      </c>
      <c r="H117" s="42">
        <v>6</v>
      </c>
      <c r="I117" s="42">
        <v>41562624</v>
      </c>
      <c r="J117" s="42" t="s">
        <v>499</v>
      </c>
      <c r="K117" s="42" t="s">
        <v>498</v>
      </c>
      <c r="L117" s="40" t="s">
        <v>1700</v>
      </c>
      <c r="M117" s="40" t="s">
        <v>1701</v>
      </c>
      <c r="N117" s="40" t="s">
        <v>1702</v>
      </c>
    </row>
    <row r="118" spans="1:14" s="40" customFormat="1" ht="15.5">
      <c r="A118" s="38" t="s">
        <v>1741</v>
      </c>
      <c r="B118" s="39" t="s">
        <v>1041</v>
      </c>
      <c r="C118" s="39" t="s">
        <v>496</v>
      </c>
      <c r="D118" s="38" t="s">
        <v>330</v>
      </c>
      <c r="E118" s="40" t="s">
        <v>77</v>
      </c>
      <c r="F118" s="41" t="s">
        <v>2353</v>
      </c>
      <c r="G118" s="39" t="s">
        <v>495</v>
      </c>
      <c r="H118" s="42">
        <v>4</v>
      </c>
      <c r="I118" s="42">
        <v>3447885</v>
      </c>
      <c r="J118" s="42" t="s">
        <v>506</v>
      </c>
      <c r="K118" s="42" t="s">
        <v>501</v>
      </c>
      <c r="L118" s="40" t="s">
        <v>1742</v>
      </c>
      <c r="M118" s="40" t="s">
        <v>1743</v>
      </c>
      <c r="N118" s="40" t="s">
        <v>1744</v>
      </c>
    </row>
    <row r="119" spans="1:14" s="40" customFormat="1" ht="15.5">
      <c r="A119" s="38" t="s">
        <v>1834</v>
      </c>
      <c r="B119" s="39" t="s">
        <v>1129</v>
      </c>
      <c r="C119" s="39" t="s">
        <v>496</v>
      </c>
      <c r="D119" s="38" t="s">
        <v>331</v>
      </c>
      <c r="E119" s="40" t="s">
        <v>83</v>
      </c>
      <c r="F119" s="41" t="s">
        <v>80</v>
      </c>
      <c r="G119" s="39" t="s">
        <v>495</v>
      </c>
      <c r="H119" s="42">
        <v>15</v>
      </c>
      <c r="I119" s="42">
        <v>37242586</v>
      </c>
      <c r="J119" s="42" t="s">
        <v>506</v>
      </c>
      <c r="K119" s="42" t="s">
        <v>501</v>
      </c>
      <c r="L119" s="40" t="s">
        <v>1835</v>
      </c>
      <c r="M119" s="40" t="s">
        <v>1836</v>
      </c>
      <c r="N119" s="40" t="s">
        <v>1837</v>
      </c>
    </row>
    <row r="120" spans="1:14" s="40" customFormat="1" ht="15.5">
      <c r="A120" s="38" t="s">
        <v>1850</v>
      </c>
      <c r="B120" s="39" t="s">
        <v>1137</v>
      </c>
      <c r="C120" s="39" t="s">
        <v>788</v>
      </c>
      <c r="D120" s="38" t="s">
        <v>331</v>
      </c>
      <c r="E120" s="40" t="s">
        <v>83</v>
      </c>
      <c r="F120" s="41" t="s">
        <v>80</v>
      </c>
      <c r="G120" s="39" t="s">
        <v>806</v>
      </c>
      <c r="H120" s="42" t="s">
        <v>536</v>
      </c>
      <c r="I120" s="42">
        <v>105451487</v>
      </c>
      <c r="J120" s="42" t="s">
        <v>506</v>
      </c>
      <c r="K120" s="42" t="s">
        <v>501</v>
      </c>
      <c r="L120" s="40" t="s">
        <v>1851</v>
      </c>
      <c r="M120" s="40" t="s">
        <v>1852</v>
      </c>
      <c r="N120" s="40" t="s">
        <v>1853</v>
      </c>
    </row>
    <row r="121" spans="1:14" s="40" customFormat="1" ht="15.5">
      <c r="A121" s="38" t="s">
        <v>1986</v>
      </c>
      <c r="B121" s="39" t="s">
        <v>1262</v>
      </c>
      <c r="C121" s="39" t="s">
        <v>788</v>
      </c>
      <c r="D121" s="38" t="s">
        <v>332</v>
      </c>
      <c r="E121" s="40" t="s">
        <v>83</v>
      </c>
      <c r="F121" s="41" t="s">
        <v>80</v>
      </c>
      <c r="G121" s="39" t="s">
        <v>806</v>
      </c>
      <c r="H121" s="42">
        <v>1</v>
      </c>
      <c r="I121" s="42">
        <v>40702562</v>
      </c>
      <c r="J121" s="42" t="s">
        <v>506</v>
      </c>
      <c r="K121" s="42" t="s">
        <v>501</v>
      </c>
      <c r="L121" s="40" t="s">
        <v>1987</v>
      </c>
      <c r="M121" s="40" t="s">
        <v>1988</v>
      </c>
      <c r="N121" s="40" t="s">
        <v>1989</v>
      </c>
    </row>
    <row r="122" spans="1:14" s="40" customFormat="1" ht="15.5">
      <c r="A122" s="38" t="s">
        <v>2071</v>
      </c>
      <c r="B122" s="39" t="s">
        <v>717</v>
      </c>
      <c r="C122" s="39" t="s">
        <v>496</v>
      </c>
      <c r="D122" s="38" t="s">
        <v>336</v>
      </c>
      <c r="E122" s="40" t="s">
        <v>83</v>
      </c>
      <c r="F122" s="41" t="s">
        <v>80</v>
      </c>
      <c r="G122" s="39" t="s">
        <v>495</v>
      </c>
      <c r="H122" s="42">
        <v>17</v>
      </c>
      <c r="I122" s="42">
        <v>37814712</v>
      </c>
      <c r="J122" s="42" t="s">
        <v>498</v>
      </c>
      <c r="K122" s="42" t="s">
        <v>499</v>
      </c>
      <c r="L122" s="40" t="s">
        <v>2072</v>
      </c>
      <c r="M122" s="40" t="s">
        <v>2073</v>
      </c>
      <c r="N122" s="40" t="s">
        <v>2074</v>
      </c>
    </row>
    <row r="123" spans="1:14" s="40" customFormat="1" ht="15.5">
      <c r="A123" s="38" t="s">
        <v>2083</v>
      </c>
      <c r="B123" s="39" t="s">
        <v>1331</v>
      </c>
      <c r="C123" s="39" t="s">
        <v>496</v>
      </c>
      <c r="D123" s="38" t="s">
        <v>338</v>
      </c>
      <c r="E123" s="40" t="s">
        <v>77</v>
      </c>
      <c r="F123" s="41" t="s">
        <v>80</v>
      </c>
      <c r="G123" s="39" t="s">
        <v>495</v>
      </c>
      <c r="H123" s="42">
        <v>16</v>
      </c>
      <c r="I123" s="42">
        <v>29998940</v>
      </c>
      <c r="J123" s="42" t="s">
        <v>506</v>
      </c>
      <c r="K123" s="42" t="s">
        <v>498</v>
      </c>
      <c r="L123" s="40" t="s">
        <v>2084</v>
      </c>
      <c r="M123" s="40" t="s">
        <v>2085</v>
      </c>
      <c r="N123" s="40" t="s">
        <v>2086</v>
      </c>
    </row>
    <row r="124" spans="1:14" s="40" customFormat="1" ht="15.5">
      <c r="A124" s="38" t="s">
        <v>1498</v>
      </c>
      <c r="B124" s="39" t="s">
        <v>807</v>
      </c>
      <c r="C124" s="39" t="s">
        <v>788</v>
      </c>
      <c r="D124" s="38" t="s">
        <v>341</v>
      </c>
      <c r="E124" s="40" t="s">
        <v>77</v>
      </c>
      <c r="F124" s="41" t="s">
        <v>2353</v>
      </c>
      <c r="G124" s="39" t="s">
        <v>806</v>
      </c>
      <c r="H124" s="42">
        <v>17</v>
      </c>
      <c r="I124" s="42">
        <v>79848672</v>
      </c>
      <c r="J124" s="42" t="s">
        <v>498</v>
      </c>
      <c r="K124" s="42" t="s">
        <v>499</v>
      </c>
      <c r="L124" s="40" t="s">
        <v>1499</v>
      </c>
      <c r="M124" s="40" t="s">
        <v>1500</v>
      </c>
      <c r="N124" s="40" t="s">
        <v>1501</v>
      </c>
    </row>
    <row r="125" spans="1:14" s="40" customFormat="1" ht="15.5">
      <c r="A125" s="38" t="s">
        <v>1778</v>
      </c>
      <c r="B125" s="39" t="s">
        <v>615</v>
      </c>
      <c r="C125" s="39" t="s">
        <v>496</v>
      </c>
      <c r="D125" s="38" t="s">
        <v>342</v>
      </c>
      <c r="E125" s="40" t="s">
        <v>83</v>
      </c>
      <c r="F125" s="41" t="s">
        <v>80</v>
      </c>
      <c r="G125" s="39" t="s">
        <v>495</v>
      </c>
      <c r="H125" s="42">
        <v>6</v>
      </c>
      <c r="I125" s="42">
        <v>24559256</v>
      </c>
      <c r="J125" s="42" t="s">
        <v>501</v>
      </c>
      <c r="K125" s="42" t="s">
        <v>506</v>
      </c>
      <c r="L125" s="40" t="s">
        <v>1779</v>
      </c>
      <c r="M125" s="40" t="s">
        <v>1780</v>
      </c>
      <c r="N125" s="40" t="s">
        <v>1781</v>
      </c>
    </row>
    <row r="126" spans="1:14" s="40" customFormat="1" ht="15.5">
      <c r="A126" s="38" t="s">
        <v>1650</v>
      </c>
      <c r="B126" s="39" t="s">
        <v>581</v>
      </c>
      <c r="C126" s="39" t="s">
        <v>496</v>
      </c>
      <c r="D126" s="38" t="s">
        <v>344</v>
      </c>
      <c r="E126" s="40" t="s">
        <v>83</v>
      </c>
      <c r="F126" s="41" t="s">
        <v>80</v>
      </c>
      <c r="G126" s="39" t="s">
        <v>495</v>
      </c>
      <c r="H126" s="42">
        <v>14</v>
      </c>
      <c r="I126" s="42">
        <v>89151481</v>
      </c>
      <c r="J126" s="42" t="s">
        <v>498</v>
      </c>
      <c r="K126" s="42" t="s">
        <v>499</v>
      </c>
      <c r="L126" s="40" t="s">
        <v>1651</v>
      </c>
      <c r="M126" s="40" t="s">
        <v>1652</v>
      </c>
      <c r="N126" s="40" t="s">
        <v>1653</v>
      </c>
    </row>
    <row r="127" spans="1:14" s="40" customFormat="1" ht="15.5">
      <c r="A127" s="38" t="s">
        <v>2087</v>
      </c>
      <c r="B127" s="39" t="s">
        <v>721</v>
      </c>
      <c r="C127" s="39" t="s">
        <v>496</v>
      </c>
      <c r="D127" s="38" t="s">
        <v>351</v>
      </c>
      <c r="E127" s="40" t="s">
        <v>83</v>
      </c>
      <c r="F127" s="41" t="s">
        <v>80</v>
      </c>
      <c r="G127" s="39" t="s">
        <v>495</v>
      </c>
      <c r="H127" s="42">
        <v>6</v>
      </c>
      <c r="I127" s="42">
        <v>121602818</v>
      </c>
      <c r="J127" s="42" t="s">
        <v>506</v>
      </c>
      <c r="K127" s="42" t="s">
        <v>501</v>
      </c>
      <c r="L127" s="40" t="s">
        <v>2088</v>
      </c>
      <c r="M127" s="40" t="s">
        <v>2089</v>
      </c>
      <c r="N127" s="40" t="s">
        <v>2090</v>
      </c>
    </row>
    <row r="128" spans="1:14" s="40" customFormat="1" ht="15.5">
      <c r="A128" s="38" t="s">
        <v>1506</v>
      </c>
      <c r="B128" s="39" t="s">
        <v>813</v>
      </c>
      <c r="C128" s="39" t="s">
        <v>788</v>
      </c>
      <c r="D128" s="38" t="s">
        <v>353</v>
      </c>
      <c r="E128" s="40" t="s">
        <v>83</v>
      </c>
      <c r="F128" s="41" t="s">
        <v>80</v>
      </c>
      <c r="G128" s="39" t="s">
        <v>787</v>
      </c>
      <c r="H128" s="42">
        <v>16</v>
      </c>
      <c r="I128" s="42">
        <v>71807191</v>
      </c>
      <c r="J128" s="42" t="s">
        <v>814</v>
      </c>
      <c r="K128" s="42" t="s">
        <v>499</v>
      </c>
      <c r="L128" s="40" t="s">
        <v>1507</v>
      </c>
      <c r="M128" s="40" t="s">
        <v>1508</v>
      </c>
      <c r="N128" s="40" t="s">
        <v>1509</v>
      </c>
    </row>
    <row r="129" spans="1:14" s="40" customFormat="1" ht="15.5">
      <c r="A129" s="38" t="s">
        <v>1634</v>
      </c>
      <c r="B129" s="39" t="s">
        <v>947</v>
      </c>
      <c r="C129" s="39" t="s">
        <v>496</v>
      </c>
      <c r="D129" s="38" t="s">
        <v>354</v>
      </c>
      <c r="E129" s="40" t="s">
        <v>77</v>
      </c>
      <c r="F129" s="41" t="s">
        <v>2353</v>
      </c>
      <c r="G129" s="39" t="s">
        <v>495</v>
      </c>
      <c r="H129" s="42">
        <v>8</v>
      </c>
      <c r="I129" s="42">
        <v>26492321</v>
      </c>
      <c r="J129" s="42" t="s">
        <v>506</v>
      </c>
      <c r="K129" s="42" t="s">
        <v>501</v>
      </c>
      <c r="L129" s="40" t="s">
        <v>1635</v>
      </c>
      <c r="M129" s="40" t="s">
        <v>1636</v>
      </c>
      <c r="N129" s="40" t="s">
        <v>1637</v>
      </c>
    </row>
    <row r="130" spans="1:14" s="40" customFormat="1" ht="15.5">
      <c r="A130" s="38" t="s">
        <v>1854</v>
      </c>
      <c r="B130" s="39" t="s">
        <v>642</v>
      </c>
      <c r="C130" s="39" t="s">
        <v>496</v>
      </c>
      <c r="D130" s="38" t="s">
        <v>354</v>
      </c>
      <c r="E130" s="40" t="s">
        <v>77</v>
      </c>
      <c r="F130" s="41" t="s">
        <v>2353</v>
      </c>
      <c r="G130" s="39" t="s">
        <v>495</v>
      </c>
      <c r="H130" s="42">
        <v>11</v>
      </c>
      <c r="I130" s="42">
        <v>61546757</v>
      </c>
      <c r="J130" s="42" t="s">
        <v>501</v>
      </c>
      <c r="K130" s="42" t="s">
        <v>506</v>
      </c>
      <c r="L130" s="40" t="s">
        <v>1855</v>
      </c>
      <c r="M130" s="40" t="s">
        <v>1858</v>
      </c>
      <c r="N130" s="40" t="s">
        <v>1859</v>
      </c>
    </row>
    <row r="131" spans="1:14" s="40" customFormat="1" ht="15.5">
      <c r="A131" s="38" t="s">
        <v>1770</v>
      </c>
      <c r="B131" s="39" t="s">
        <v>1084</v>
      </c>
      <c r="C131" s="39" t="s">
        <v>788</v>
      </c>
      <c r="D131" s="38" t="s">
        <v>356</v>
      </c>
      <c r="E131" s="31" t="s">
        <v>77</v>
      </c>
      <c r="F131" s="44" t="s">
        <v>80</v>
      </c>
      <c r="G131" s="39" t="s">
        <v>902</v>
      </c>
      <c r="H131" s="42">
        <v>1</v>
      </c>
      <c r="I131" s="42">
        <v>44121358</v>
      </c>
      <c r="J131" s="42" t="s">
        <v>501</v>
      </c>
      <c r="K131" s="42" t="s">
        <v>1085</v>
      </c>
      <c r="L131" s="40" t="s">
        <v>1771</v>
      </c>
      <c r="M131" s="40" t="s">
        <v>1772</v>
      </c>
      <c r="N131" s="40" t="s">
        <v>1773</v>
      </c>
    </row>
    <row r="132" spans="1:14" s="40" customFormat="1" ht="15.5">
      <c r="A132" s="38" t="s">
        <v>2079</v>
      </c>
      <c r="B132" s="39" t="s">
        <v>1325</v>
      </c>
      <c r="C132" s="39" t="s">
        <v>496</v>
      </c>
      <c r="D132" s="38" t="s">
        <v>356</v>
      </c>
      <c r="E132" s="31" t="s">
        <v>77</v>
      </c>
      <c r="F132" s="44" t="s">
        <v>80</v>
      </c>
      <c r="G132" s="39" t="s">
        <v>495</v>
      </c>
      <c r="H132" s="42">
        <v>11</v>
      </c>
      <c r="I132" s="42">
        <v>63967716</v>
      </c>
      <c r="J132" s="42" t="s">
        <v>499</v>
      </c>
      <c r="K132" s="42" t="s">
        <v>498</v>
      </c>
      <c r="L132" s="40" t="s">
        <v>2080</v>
      </c>
      <c r="M132" s="40" t="s">
        <v>2081</v>
      </c>
      <c r="N132" s="40" t="s">
        <v>2082</v>
      </c>
    </row>
    <row r="133" spans="1:14" s="40" customFormat="1" ht="15.5">
      <c r="A133" s="38" t="s">
        <v>1584</v>
      </c>
      <c r="B133" s="39" t="s">
        <v>561</v>
      </c>
      <c r="C133" s="39" t="s">
        <v>496</v>
      </c>
      <c r="D133" s="38" t="s">
        <v>357</v>
      </c>
      <c r="E133" s="31" t="s">
        <v>83</v>
      </c>
      <c r="F133" s="44" t="s">
        <v>80</v>
      </c>
      <c r="G133" s="39" t="s">
        <v>495</v>
      </c>
      <c r="H133" s="42">
        <v>19</v>
      </c>
      <c r="I133" s="42">
        <v>42777736</v>
      </c>
      <c r="J133" s="42" t="s">
        <v>498</v>
      </c>
      <c r="K133" s="42" t="s">
        <v>499</v>
      </c>
      <c r="L133" s="40" t="s">
        <v>1585</v>
      </c>
      <c r="M133" s="40" t="s">
        <v>1586</v>
      </c>
      <c r="N133" s="40" t="s">
        <v>1587</v>
      </c>
    </row>
    <row r="134" spans="1:14" s="40" customFormat="1" ht="15.5">
      <c r="A134" s="38" t="s">
        <v>1753</v>
      </c>
      <c r="B134" s="39" t="s">
        <v>1057</v>
      </c>
      <c r="C134" s="39" t="s">
        <v>496</v>
      </c>
      <c r="D134" s="38" t="s">
        <v>357</v>
      </c>
      <c r="E134" s="31" t="s">
        <v>83</v>
      </c>
      <c r="F134" s="44" t="s">
        <v>80</v>
      </c>
      <c r="G134" s="39" t="s">
        <v>495</v>
      </c>
      <c r="H134" s="42">
        <v>12</v>
      </c>
      <c r="I134" s="42">
        <v>119617458</v>
      </c>
      <c r="J134" s="42" t="s">
        <v>506</v>
      </c>
      <c r="K134" s="42" t="s">
        <v>501</v>
      </c>
      <c r="L134" s="40" t="s">
        <v>1754</v>
      </c>
      <c r="M134" s="40" t="s">
        <v>1755</v>
      </c>
      <c r="N134" s="40" t="s">
        <v>1756</v>
      </c>
    </row>
    <row r="135" spans="1:14" s="40" customFormat="1" ht="15.5">
      <c r="A135" s="38" t="s">
        <v>2043</v>
      </c>
      <c r="B135" s="39" t="s">
        <v>1316</v>
      </c>
      <c r="C135" s="39" t="s">
        <v>496</v>
      </c>
      <c r="D135" s="38" t="s">
        <v>361</v>
      </c>
      <c r="E135" s="31" t="s">
        <v>77</v>
      </c>
      <c r="F135" s="44" t="s">
        <v>80</v>
      </c>
      <c r="G135" s="39" t="s">
        <v>495</v>
      </c>
      <c r="H135" s="42">
        <v>7</v>
      </c>
      <c r="I135" s="42">
        <v>128845065</v>
      </c>
      <c r="J135" s="42" t="s">
        <v>501</v>
      </c>
      <c r="K135" s="42" t="s">
        <v>498</v>
      </c>
      <c r="L135" s="40" t="s">
        <v>2044</v>
      </c>
      <c r="M135" s="40" t="s">
        <v>2045</v>
      </c>
      <c r="N135" s="40" t="s">
        <v>2046</v>
      </c>
    </row>
    <row r="136" spans="1:14" s="40" customFormat="1" ht="15.5">
      <c r="A136" s="38" t="s">
        <v>1547</v>
      </c>
      <c r="B136" s="39" t="s">
        <v>551</v>
      </c>
      <c r="C136" s="39" t="s">
        <v>496</v>
      </c>
      <c r="D136" s="38" t="s">
        <v>362</v>
      </c>
      <c r="E136" s="31" t="s">
        <v>77</v>
      </c>
      <c r="F136" s="44" t="s">
        <v>80</v>
      </c>
      <c r="G136" s="39" t="s">
        <v>495</v>
      </c>
      <c r="H136" s="42">
        <v>17</v>
      </c>
      <c r="I136" s="42">
        <v>36830009</v>
      </c>
      <c r="J136" s="42" t="s">
        <v>506</v>
      </c>
      <c r="K136" s="42" t="s">
        <v>498</v>
      </c>
      <c r="L136" s="40" t="s">
        <v>1548</v>
      </c>
      <c r="M136" s="40" t="s">
        <v>1549</v>
      </c>
      <c r="N136" s="40" t="s">
        <v>1550</v>
      </c>
    </row>
    <row r="137" spans="1:14" s="40" customFormat="1" ht="15.5">
      <c r="A137" s="38" t="s">
        <v>1478</v>
      </c>
      <c r="B137" s="39" t="s">
        <v>524</v>
      </c>
      <c r="C137" s="39" t="s">
        <v>496</v>
      </c>
      <c r="D137" s="38" t="s">
        <v>363</v>
      </c>
      <c r="E137" s="31" t="s">
        <v>83</v>
      </c>
      <c r="F137" s="44" t="s">
        <v>80</v>
      </c>
      <c r="G137" s="39" t="s">
        <v>495</v>
      </c>
      <c r="H137" s="42">
        <v>1</v>
      </c>
      <c r="I137" s="42">
        <v>32198703</v>
      </c>
      <c r="J137" s="42" t="s">
        <v>498</v>
      </c>
      <c r="K137" s="42" t="s">
        <v>499</v>
      </c>
      <c r="L137" s="40" t="s">
        <v>1479</v>
      </c>
      <c r="M137" s="40" t="s">
        <v>1480</v>
      </c>
      <c r="N137" s="40" t="s">
        <v>1481</v>
      </c>
    </row>
    <row r="138" spans="1:14" s="40" customFormat="1" ht="15.5">
      <c r="A138" s="38" t="s">
        <v>1535</v>
      </c>
      <c r="B138" s="39" t="s">
        <v>849</v>
      </c>
      <c r="C138" s="39" t="s">
        <v>788</v>
      </c>
      <c r="D138" s="38" t="s">
        <v>363</v>
      </c>
      <c r="E138" s="31" t="s">
        <v>83</v>
      </c>
      <c r="F138" s="44" t="s">
        <v>80</v>
      </c>
      <c r="G138" s="39" t="s">
        <v>787</v>
      </c>
      <c r="H138" s="42">
        <v>10</v>
      </c>
      <c r="I138" s="42">
        <v>28970416</v>
      </c>
      <c r="J138" s="42" t="s">
        <v>850</v>
      </c>
      <c r="K138" s="42" t="s">
        <v>506</v>
      </c>
      <c r="L138" s="40" t="s">
        <v>1536</v>
      </c>
      <c r="M138" s="40" t="s">
        <v>1537</v>
      </c>
      <c r="N138" s="40" t="s">
        <v>1538</v>
      </c>
    </row>
    <row r="139" spans="1:14" s="40" customFormat="1" ht="15.5">
      <c r="A139" s="38" t="s">
        <v>1774</v>
      </c>
      <c r="B139" s="39" t="s">
        <v>1087</v>
      </c>
      <c r="C139" s="39" t="s">
        <v>496</v>
      </c>
      <c r="D139" s="38" t="s">
        <v>363</v>
      </c>
      <c r="E139" s="31" t="s">
        <v>83</v>
      </c>
      <c r="F139" s="44" t="s">
        <v>80</v>
      </c>
      <c r="G139" s="39" t="s">
        <v>495</v>
      </c>
      <c r="H139" s="42">
        <v>1</v>
      </c>
      <c r="I139" s="42">
        <v>202742401</v>
      </c>
      <c r="J139" s="42" t="s">
        <v>506</v>
      </c>
      <c r="K139" s="42" t="s">
        <v>498</v>
      </c>
      <c r="L139" s="40" t="s">
        <v>1775</v>
      </c>
      <c r="M139" s="40" t="s">
        <v>1776</v>
      </c>
      <c r="N139" s="40" t="s">
        <v>1777</v>
      </c>
    </row>
    <row r="140" spans="1:14" s="40" customFormat="1" ht="15.5">
      <c r="A140" s="39" t="s">
        <v>1806</v>
      </c>
      <c r="B140" s="39" t="s">
        <v>1103</v>
      </c>
      <c r="C140" s="39" t="s">
        <v>788</v>
      </c>
      <c r="D140" s="38" t="s">
        <v>364</v>
      </c>
      <c r="E140" s="31" t="s">
        <v>83</v>
      </c>
      <c r="F140" s="44" t="s">
        <v>80</v>
      </c>
      <c r="G140" s="39" t="s">
        <v>902</v>
      </c>
      <c r="H140" s="42">
        <v>20</v>
      </c>
      <c r="I140" s="42">
        <v>60913338</v>
      </c>
      <c r="J140" s="42" t="s">
        <v>498</v>
      </c>
      <c r="K140" s="42" t="s">
        <v>897</v>
      </c>
      <c r="L140" s="40" t="s">
        <v>1807</v>
      </c>
      <c r="M140" s="40" t="s">
        <v>1808</v>
      </c>
      <c r="N140" s="40" t="s">
        <v>1809</v>
      </c>
    </row>
    <row r="141" spans="1:14" s="40" customFormat="1" ht="15.5">
      <c r="A141" s="38" t="s">
        <v>1786</v>
      </c>
      <c r="B141" s="39" t="s">
        <v>619</v>
      </c>
      <c r="C141" s="39" t="s">
        <v>496</v>
      </c>
      <c r="D141" s="38" t="s">
        <v>368</v>
      </c>
      <c r="E141" s="40" t="s">
        <v>77</v>
      </c>
      <c r="F141" s="41" t="s">
        <v>2353</v>
      </c>
      <c r="G141" s="39" t="s">
        <v>495</v>
      </c>
      <c r="H141" s="42">
        <v>15</v>
      </c>
      <c r="I141" s="42">
        <v>79749463</v>
      </c>
      <c r="J141" s="42" t="s">
        <v>498</v>
      </c>
      <c r="K141" s="42" t="s">
        <v>499</v>
      </c>
      <c r="L141" s="40" t="s">
        <v>1787</v>
      </c>
      <c r="M141" s="40" t="s">
        <v>1788</v>
      </c>
      <c r="N141" s="40" t="s">
        <v>1789</v>
      </c>
    </row>
    <row r="142" spans="1:14" s="40" customFormat="1" ht="15.5">
      <c r="A142" s="38" t="s">
        <v>1466</v>
      </c>
      <c r="B142" s="39" t="s">
        <v>517</v>
      </c>
      <c r="C142" s="39" t="s">
        <v>496</v>
      </c>
      <c r="D142" s="38" t="s">
        <v>376</v>
      </c>
      <c r="E142" s="40" t="s">
        <v>83</v>
      </c>
      <c r="F142" s="41" t="s">
        <v>2353</v>
      </c>
      <c r="G142" s="39" t="s">
        <v>495</v>
      </c>
      <c r="H142" s="42">
        <v>9</v>
      </c>
      <c r="I142" s="42">
        <v>18887858</v>
      </c>
      <c r="J142" s="42" t="s">
        <v>499</v>
      </c>
      <c r="K142" s="42" t="s">
        <v>498</v>
      </c>
      <c r="L142" s="40" t="s">
        <v>1467</v>
      </c>
      <c r="M142" s="40" t="s">
        <v>1468</v>
      </c>
      <c r="N142" s="40" t="s">
        <v>1469</v>
      </c>
    </row>
    <row r="143" spans="1:14" s="40" customFormat="1" ht="15.5">
      <c r="A143" s="38" t="s">
        <v>1761</v>
      </c>
      <c r="B143" s="39" t="s">
        <v>1074</v>
      </c>
      <c r="C143" s="39" t="s">
        <v>496</v>
      </c>
      <c r="D143" s="38" t="s">
        <v>379</v>
      </c>
      <c r="E143" s="40" t="s">
        <v>77</v>
      </c>
      <c r="F143" s="41" t="s">
        <v>2353</v>
      </c>
      <c r="G143" s="39" t="s">
        <v>495</v>
      </c>
      <c r="H143" s="42">
        <v>2</v>
      </c>
      <c r="I143" s="42">
        <v>121107281</v>
      </c>
      <c r="J143" s="42" t="s">
        <v>506</v>
      </c>
      <c r="K143" s="42" t="s">
        <v>498</v>
      </c>
      <c r="L143" s="40" t="s">
        <v>1762</v>
      </c>
      <c r="M143" s="40" t="s">
        <v>1763</v>
      </c>
      <c r="N143" s="40" t="s">
        <v>1764</v>
      </c>
    </row>
    <row r="144" spans="1:14" s="40" customFormat="1" ht="15.5">
      <c r="A144" s="38" t="s">
        <v>1745</v>
      </c>
      <c r="B144" s="39" t="s">
        <v>1053</v>
      </c>
      <c r="C144" s="39" t="s">
        <v>496</v>
      </c>
      <c r="D144" s="38" t="s">
        <v>380</v>
      </c>
      <c r="E144" s="40" t="s">
        <v>77</v>
      </c>
      <c r="F144" s="41" t="s">
        <v>80</v>
      </c>
      <c r="G144" s="39" t="s">
        <v>495</v>
      </c>
      <c r="H144" s="42">
        <v>16</v>
      </c>
      <c r="I144" s="42">
        <v>1961614</v>
      </c>
      <c r="J144" s="42" t="s">
        <v>506</v>
      </c>
      <c r="K144" s="42" t="s">
        <v>501</v>
      </c>
      <c r="L144" s="40" t="s">
        <v>1746</v>
      </c>
      <c r="M144" s="40" t="s">
        <v>1747</v>
      </c>
      <c r="N144" s="40" t="s">
        <v>1748</v>
      </c>
    </row>
    <row r="145" spans="1:14" s="40" customFormat="1" ht="15.5">
      <c r="A145" s="38" t="s">
        <v>1922</v>
      </c>
      <c r="B145" s="39" t="s">
        <v>671</v>
      </c>
      <c r="C145" s="39" t="s">
        <v>496</v>
      </c>
      <c r="D145" s="38" t="s">
        <v>389</v>
      </c>
      <c r="E145" s="40" t="s">
        <v>77</v>
      </c>
      <c r="F145" s="41" t="s">
        <v>80</v>
      </c>
      <c r="G145" s="39" t="s">
        <v>495</v>
      </c>
      <c r="H145" s="42">
        <v>17</v>
      </c>
      <c r="I145" s="42">
        <v>7138979</v>
      </c>
      <c r="J145" s="42" t="s">
        <v>506</v>
      </c>
      <c r="K145" s="42" t="s">
        <v>501</v>
      </c>
      <c r="L145" s="40" t="s">
        <v>1923</v>
      </c>
      <c r="M145" s="40" t="s">
        <v>1924</v>
      </c>
      <c r="N145" s="40" t="s">
        <v>1925</v>
      </c>
    </row>
    <row r="146" spans="1:14" s="40" customFormat="1" ht="15.5">
      <c r="A146" s="38" t="s">
        <v>1622</v>
      </c>
      <c r="B146" s="39" t="s">
        <v>575</v>
      </c>
      <c r="C146" s="39" t="s">
        <v>496</v>
      </c>
      <c r="D146" s="38" t="s">
        <v>391</v>
      </c>
      <c r="E146" s="40" t="s">
        <v>83</v>
      </c>
      <c r="F146" s="41" t="s">
        <v>2353</v>
      </c>
      <c r="G146" s="39" t="s">
        <v>495</v>
      </c>
      <c r="H146" s="42">
        <v>17</v>
      </c>
      <c r="I146" s="42">
        <v>40263464</v>
      </c>
      <c r="J146" s="42" t="s">
        <v>498</v>
      </c>
      <c r="K146" s="42" t="s">
        <v>499</v>
      </c>
      <c r="L146" s="40" t="s">
        <v>1623</v>
      </c>
      <c r="M146" s="40" t="s">
        <v>1624</v>
      </c>
      <c r="N146" s="40" t="s">
        <v>1625</v>
      </c>
    </row>
    <row r="147" spans="1:14" s="40" customFormat="1" ht="15.5">
      <c r="A147" s="38" t="s">
        <v>1930</v>
      </c>
      <c r="B147" s="39" t="s">
        <v>673</v>
      </c>
      <c r="C147" s="39" t="s">
        <v>496</v>
      </c>
      <c r="D147" s="38" t="s">
        <v>393</v>
      </c>
      <c r="E147" s="40" t="s">
        <v>83</v>
      </c>
      <c r="F147" s="41" t="s">
        <v>80</v>
      </c>
      <c r="G147" s="39" t="s">
        <v>495</v>
      </c>
      <c r="H147" s="42">
        <v>3</v>
      </c>
      <c r="I147" s="42">
        <v>171417596</v>
      </c>
      <c r="J147" s="42" t="s">
        <v>499</v>
      </c>
      <c r="K147" s="42" t="s">
        <v>506</v>
      </c>
      <c r="L147" s="40" t="s">
        <v>1931</v>
      </c>
      <c r="M147" s="40" t="s">
        <v>1932</v>
      </c>
      <c r="N147" s="40" t="s">
        <v>1933</v>
      </c>
    </row>
    <row r="148" spans="1:14" s="40" customFormat="1" ht="15.5">
      <c r="A148" s="38" t="s">
        <v>2059</v>
      </c>
      <c r="B148" s="39" t="s">
        <v>713</v>
      </c>
      <c r="C148" s="39" t="s">
        <v>496</v>
      </c>
      <c r="D148" s="38" t="s">
        <v>399</v>
      </c>
      <c r="E148" s="40" t="s">
        <v>83</v>
      </c>
      <c r="F148" s="41" t="s">
        <v>80</v>
      </c>
      <c r="G148" s="39" t="s">
        <v>495</v>
      </c>
      <c r="H148" s="42">
        <v>19</v>
      </c>
      <c r="I148" s="42">
        <v>41008074</v>
      </c>
      <c r="J148" s="42" t="s">
        <v>506</v>
      </c>
      <c r="K148" s="42" t="s">
        <v>501</v>
      </c>
      <c r="L148" s="40" t="s">
        <v>2060</v>
      </c>
      <c r="M148" s="40" t="s">
        <v>2061</v>
      </c>
      <c r="N148" s="40" t="s">
        <v>2062</v>
      </c>
    </row>
    <row r="149" spans="1:14" s="40" customFormat="1" ht="15.5">
      <c r="A149" s="38" t="s">
        <v>1679</v>
      </c>
      <c r="B149" s="39" t="s">
        <v>591</v>
      </c>
      <c r="C149" s="39" t="s">
        <v>496</v>
      </c>
      <c r="D149" s="38" t="s">
        <v>400</v>
      </c>
      <c r="E149" s="40" t="s">
        <v>83</v>
      </c>
      <c r="F149" s="41" t="s">
        <v>80</v>
      </c>
      <c r="G149" s="39" t="s">
        <v>495</v>
      </c>
      <c r="H149" s="42">
        <v>10</v>
      </c>
      <c r="I149" s="42">
        <v>5966403</v>
      </c>
      <c r="J149" s="42" t="s">
        <v>499</v>
      </c>
      <c r="K149" s="42" t="s">
        <v>498</v>
      </c>
      <c r="L149" s="40" t="s">
        <v>1680</v>
      </c>
      <c r="M149" s="40" t="s">
        <v>1681</v>
      </c>
      <c r="N149" s="40" t="s">
        <v>1682</v>
      </c>
    </row>
    <row r="150" spans="1:14" s="40" customFormat="1" ht="15.5">
      <c r="A150" s="38" t="s">
        <v>1519</v>
      </c>
      <c r="B150" s="39" t="s">
        <v>827</v>
      </c>
      <c r="C150" s="39" t="s">
        <v>496</v>
      </c>
      <c r="D150" s="38" t="s">
        <v>401</v>
      </c>
      <c r="E150" s="40" t="s">
        <v>77</v>
      </c>
      <c r="F150" s="41" t="s">
        <v>80</v>
      </c>
      <c r="G150" s="39" t="s">
        <v>495</v>
      </c>
      <c r="H150" s="42">
        <v>1</v>
      </c>
      <c r="I150" s="42">
        <v>1461889</v>
      </c>
      <c r="J150" s="42" t="s">
        <v>506</v>
      </c>
      <c r="K150" s="42" t="s">
        <v>501</v>
      </c>
      <c r="L150" s="40" t="s">
        <v>1520</v>
      </c>
      <c r="M150" s="40" t="s">
        <v>1521</v>
      </c>
      <c r="N150" s="40" t="s">
        <v>1522</v>
      </c>
    </row>
    <row r="151" spans="1:14" s="40" customFormat="1" ht="15.5">
      <c r="A151" s="38" t="s">
        <v>2006</v>
      </c>
      <c r="B151" s="39" t="s">
        <v>1272</v>
      </c>
      <c r="C151" s="39" t="s">
        <v>496</v>
      </c>
      <c r="D151" s="38" t="s">
        <v>401</v>
      </c>
      <c r="E151" s="40" t="s">
        <v>77</v>
      </c>
      <c r="F151" s="41" t="s">
        <v>80</v>
      </c>
      <c r="G151" s="39" t="s">
        <v>495</v>
      </c>
      <c r="H151" s="42">
        <v>19</v>
      </c>
      <c r="I151" s="42">
        <v>49514473</v>
      </c>
      <c r="J151" s="42" t="s">
        <v>499</v>
      </c>
      <c r="K151" s="42" t="s">
        <v>498</v>
      </c>
      <c r="L151" s="40" t="s">
        <v>2007</v>
      </c>
      <c r="M151" s="40" t="s">
        <v>2008</v>
      </c>
      <c r="N151" s="40" t="s">
        <v>2009</v>
      </c>
    </row>
    <row r="152" spans="1:14" s="40" customFormat="1" ht="15.5">
      <c r="A152" s="38" t="s">
        <v>2039</v>
      </c>
      <c r="B152" s="39" t="s">
        <v>1312</v>
      </c>
      <c r="C152" s="39" t="s">
        <v>788</v>
      </c>
      <c r="D152" s="38" t="s">
        <v>402</v>
      </c>
      <c r="E152" s="40" t="s">
        <v>83</v>
      </c>
      <c r="F152" s="41" t="s">
        <v>80</v>
      </c>
      <c r="G152" s="39" t="s">
        <v>787</v>
      </c>
      <c r="H152" s="42">
        <v>3</v>
      </c>
      <c r="I152" s="42">
        <v>160146712</v>
      </c>
      <c r="J152" s="42" t="s">
        <v>1200</v>
      </c>
      <c r="K152" s="42" t="s">
        <v>506</v>
      </c>
      <c r="L152" s="40" t="s">
        <v>2040</v>
      </c>
      <c r="M152" s="40" t="s">
        <v>2041</v>
      </c>
      <c r="N152" s="40" t="s">
        <v>2042</v>
      </c>
    </row>
    <row r="153" spans="1:14" s="40" customFormat="1" ht="15.5">
      <c r="A153" s="38" t="s">
        <v>1675</v>
      </c>
      <c r="B153" s="39" t="s">
        <v>589</v>
      </c>
      <c r="C153" s="39" t="s">
        <v>496</v>
      </c>
      <c r="D153" s="38" t="s">
        <v>403</v>
      </c>
      <c r="E153" s="40" t="s">
        <v>83</v>
      </c>
      <c r="F153" s="41" t="s">
        <v>80</v>
      </c>
      <c r="G153" s="39" t="s">
        <v>495</v>
      </c>
      <c r="H153" s="42">
        <v>3</v>
      </c>
      <c r="I153" s="42">
        <v>10107599</v>
      </c>
      <c r="J153" s="42" t="s">
        <v>501</v>
      </c>
      <c r="K153" s="42" t="s">
        <v>506</v>
      </c>
      <c r="L153" s="40" t="s">
        <v>1676</v>
      </c>
      <c r="M153" s="40" t="s">
        <v>1677</v>
      </c>
      <c r="N153" s="40" t="s">
        <v>1678</v>
      </c>
    </row>
    <row r="154" spans="1:14" s="40" customFormat="1" ht="15.5">
      <c r="A154" s="38" t="s">
        <v>1551</v>
      </c>
      <c r="B154" s="39" t="s">
        <v>553</v>
      </c>
      <c r="C154" s="39" t="s">
        <v>496</v>
      </c>
      <c r="D154" s="38" t="s">
        <v>404</v>
      </c>
      <c r="E154" s="40" t="s">
        <v>77</v>
      </c>
      <c r="F154" s="41" t="s">
        <v>2353</v>
      </c>
      <c r="G154" s="39" t="s">
        <v>495</v>
      </c>
      <c r="H154" s="42">
        <v>22</v>
      </c>
      <c r="I154" s="42">
        <v>29456587</v>
      </c>
      <c r="J154" s="42" t="s">
        <v>506</v>
      </c>
      <c r="K154" s="42" t="s">
        <v>501</v>
      </c>
      <c r="L154" s="40" t="s">
        <v>1552</v>
      </c>
      <c r="M154" s="40" t="s">
        <v>1553</v>
      </c>
      <c r="N154" s="40" t="s">
        <v>1554</v>
      </c>
    </row>
    <row r="155" spans="1:14" s="40" customFormat="1" ht="15.5">
      <c r="A155" s="38" t="s">
        <v>1854</v>
      </c>
      <c r="B155" s="39" t="s">
        <v>642</v>
      </c>
      <c r="C155" s="39" t="s">
        <v>496</v>
      </c>
      <c r="D155" s="38" t="s">
        <v>404</v>
      </c>
      <c r="E155" s="40" t="s">
        <v>77</v>
      </c>
      <c r="F155" s="41" t="s">
        <v>2353</v>
      </c>
      <c r="G155" s="39" t="s">
        <v>495</v>
      </c>
      <c r="H155" s="42">
        <v>11</v>
      </c>
      <c r="I155" s="42">
        <v>61546805</v>
      </c>
      <c r="J155" s="42" t="s">
        <v>498</v>
      </c>
      <c r="K155" s="42" t="s">
        <v>499</v>
      </c>
      <c r="L155" s="40" t="s">
        <v>1855</v>
      </c>
      <c r="M155" s="40" t="s">
        <v>1856</v>
      </c>
      <c r="N155" s="40" t="s">
        <v>1857</v>
      </c>
    </row>
    <row r="156" spans="1:14" s="40" customFormat="1" ht="15.5">
      <c r="A156" s="38" t="s">
        <v>2128</v>
      </c>
      <c r="B156" s="39" t="s">
        <v>743</v>
      </c>
      <c r="C156" s="39" t="s">
        <v>496</v>
      </c>
      <c r="D156" s="38" t="s">
        <v>406</v>
      </c>
      <c r="E156" s="40" t="s">
        <v>77</v>
      </c>
      <c r="F156" s="41" t="s">
        <v>2353</v>
      </c>
      <c r="G156" s="39" t="s">
        <v>495</v>
      </c>
      <c r="H156" s="42">
        <v>6</v>
      </c>
      <c r="I156" s="42">
        <v>144812077</v>
      </c>
      <c r="J156" s="42" t="s">
        <v>498</v>
      </c>
      <c r="K156" s="42" t="s">
        <v>506</v>
      </c>
      <c r="L156" s="40" t="s">
        <v>2129</v>
      </c>
      <c r="M156" s="40" t="s">
        <v>2130</v>
      </c>
      <c r="N156" s="40" t="s">
        <v>2131</v>
      </c>
    </row>
    <row r="157" spans="1:14" s="40" customFormat="1" ht="15.5">
      <c r="A157" s="38" t="s">
        <v>1470</v>
      </c>
      <c r="B157" s="39" t="s">
        <v>520</v>
      </c>
      <c r="C157" s="39" t="s">
        <v>496</v>
      </c>
      <c r="D157" s="38" t="s">
        <v>409</v>
      </c>
      <c r="E157" s="40" t="s">
        <v>83</v>
      </c>
      <c r="F157" s="41" t="s">
        <v>80</v>
      </c>
      <c r="G157" s="39" t="s">
        <v>519</v>
      </c>
      <c r="H157" s="42">
        <v>7</v>
      </c>
      <c r="I157" s="42">
        <v>944753</v>
      </c>
      <c r="J157" s="42" t="s">
        <v>498</v>
      </c>
      <c r="K157" s="42" t="s">
        <v>499</v>
      </c>
      <c r="L157" s="40" t="s">
        <v>1471</v>
      </c>
      <c r="M157" s="40" t="s">
        <v>1472</v>
      </c>
      <c r="N157" s="40" t="s">
        <v>1473</v>
      </c>
    </row>
    <row r="158" spans="1:14" s="40" customFormat="1" ht="15.5">
      <c r="A158" s="38" t="s">
        <v>2018</v>
      </c>
      <c r="B158" s="39" t="s">
        <v>1294</v>
      </c>
      <c r="C158" s="39" t="s">
        <v>496</v>
      </c>
      <c r="D158" s="38" t="s">
        <v>410</v>
      </c>
      <c r="E158" s="40" t="s">
        <v>83</v>
      </c>
      <c r="F158" s="41" t="s">
        <v>2019</v>
      </c>
      <c r="G158" s="39" t="s">
        <v>495</v>
      </c>
      <c r="H158" s="42">
        <v>5</v>
      </c>
      <c r="I158" s="42">
        <v>1064359</v>
      </c>
      <c r="J158" s="42" t="s">
        <v>498</v>
      </c>
      <c r="K158" s="42" t="s">
        <v>499</v>
      </c>
      <c r="L158" s="40" t="s">
        <v>2020</v>
      </c>
      <c r="M158" s="40" t="s">
        <v>2021</v>
      </c>
      <c r="N158" s="40" t="s">
        <v>2022</v>
      </c>
    </row>
    <row r="159" spans="1:14" s="40" customFormat="1" ht="15.5">
      <c r="A159" s="38" t="s">
        <v>2137</v>
      </c>
      <c r="B159" s="39" t="s">
        <v>745</v>
      </c>
      <c r="C159" s="39" t="s">
        <v>496</v>
      </c>
      <c r="D159" s="38" t="s">
        <v>415</v>
      </c>
      <c r="E159" s="40" t="s">
        <v>83</v>
      </c>
      <c r="F159" s="41" t="s">
        <v>2353</v>
      </c>
      <c r="G159" s="39" t="s">
        <v>495</v>
      </c>
      <c r="H159" s="42">
        <v>10</v>
      </c>
      <c r="I159" s="45">
        <v>1151132</v>
      </c>
      <c r="J159" s="42" t="s">
        <v>498</v>
      </c>
      <c r="K159" s="42" t="s">
        <v>499</v>
      </c>
      <c r="L159" s="40" t="s">
        <v>2138</v>
      </c>
      <c r="M159" s="40" t="s">
        <v>2139</v>
      </c>
      <c r="N159" s="40" t="s">
        <v>2140</v>
      </c>
    </row>
    <row r="160" spans="1:14" s="40" customFormat="1" ht="15.5">
      <c r="A160" s="38" t="s">
        <v>1596</v>
      </c>
      <c r="B160" s="39" t="s">
        <v>565</v>
      </c>
      <c r="C160" s="39" t="s">
        <v>496</v>
      </c>
      <c r="D160" s="38" t="s">
        <v>416</v>
      </c>
      <c r="E160" s="40" t="s">
        <v>77</v>
      </c>
      <c r="F160" s="41" t="s">
        <v>80</v>
      </c>
      <c r="G160" s="39" t="s">
        <v>495</v>
      </c>
      <c r="H160" s="42">
        <v>2</v>
      </c>
      <c r="I160" s="42">
        <v>55449391</v>
      </c>
      <c r="J160" s="42" t="s">
        <v>499</v>
      </c>
      <c r="K160" s="42" t="s">
        <v>501</v>
      </c>
      <c r="L160" s="40" t="s">
        <v>1597</v>
      </c>
      <c r="M160" s="40" t="s">
        <v>1598</v>
      </c>
      <c r="N160" s="40" t="s">
        <v>1599</v>
      </c>
    </row>
    <row r="161" spans="1:14" s="40" customFormat="1" ht="15.5">
      <c r="A161" s="38" t="s">
        <v>1934</v>
      </c>
      <c r="B161" s="39" t="s">
        <v>1210</v>
      </c>
      <c r="C161" s="39" t="s">
        <v>788</v>
      </c>
      <c r="D161" s="38" t="s">
        <v>417</v>
      </c>
      <c r="E161" s="40" t="s">
        <v>77</v>
      </c>
      <c r="F161" s="41" t="s">
        <v>80</v>
      </c>
      <c r="G161" s="39" t="s">
        <v>806</v>
      </c>
      <c r="H161" s="42">
        <v>2</v>
      </c>
      <c r="I161" s="42">
        <v>43989480</v>
      </c>
      <c r="J161" s="42" t="s">
        <v>498</v>
      </c>
      <c r="K161" s="42" t="s">
        <v>499</v>
      </c>
      <c r="L161" s="40" t="s">
        <v>1935</v>
      </c>
      <c r="M161" s="40" t="s">
        <v>1936</v>
      </c>
      <c r="N161" s="40" t="s">
        <v>1937</v>
      </c>
    </row>
    <row r="162" spans="1:14" s="40" customFormat="1" ht="15.5">
      <c r="A162" s="38" t="s">
        <v>1490</v>
      </c>
      <c r="B162" s="39" t="s">
        <v>802</v>
      </c>
      <c r="C162" s="39" t="s">
        <v>496</v>
      </c>
      <c r="D162" s="38" t="s">
        <v>418</v>
      </c>
      <c r="E162" s="40" t="s">
        <v>83</v>
      </c>
      <c r="F162" s="41" t="s">
        <v>80</v>
      </c>
      <c r="G162" s="39" t="s">
        <v>495</v>
      </c>
      <c r="H162" s="42">
        <v>17</v>
      </c>
      <c r="I162" s="42">
        <v>7989345</v>
      </c>
      <c r="J162" s="42" t="s">
        <v>506</v>
      </c>
      <c r="K162" s="42" t="s">
        <v>501</v>
      </c>
      <c r="L162" s="40" t="s">
        <v>1491</v>
      </c>
      <c r="M162" s="40" t="s">
        <v>1492</v>
      </c>
      <c r="N162" s="40" t="s">
        <v>1493</v>
      </c>
    </row>
    <row r="163" spans="1:14" s="40" customFormat="1" ht="15.5">
      <c r="A163" s="38" t="s">
        <v>1559</v>
      </c>
      <c r="B163" s="39" t="s">
        <v>868</v>
      </c>
      <c r="C163" s="39" t="s">
        <v>496</v>
      </c>
      <c r="D163" s="38" t="s">
        <v>418</v>
      </c>
      <c r="E163" s="40" t="s">
        <v>83</v>
      </c>
      <c r="F163" s="41" t="s">
        <v>80</v>
      </c>
      <c r="G163" s="39" t="s">
        <v>495</v>
      </c>
      <c r="H163" s="42">
        <v>1</v>
      </c>
      <c r="I163" s="42">
        <v>201031163</v>
      </c>
      <c r="J163" s="42" t="s">
        <v>498</v>
      </c>
      <c r="K163" s="42" t="s">
        <v>499</v>
      </c>
      <c r="L163" s="40" t="s">
        <v>1560</v>
      </c>
      <c r="M163" s="40" t="s">
        <v>1561</v>
      </c>
      <c r="N163" s="40" t="s">
        <v>1562</v>
      </c>
    </row>
    <row r="164" spans="1:14" s="40" customFormat="1" ht="15.5">
      <c r="A164" s="38" t="s">
        <v>1695</v>
      </c>
      <c r="B164" s="39" t="s">
        <v>992</v>
      </c>
      <c r="C164" s="39" t="s">
        <v>788</v>
      </c>
      <c r="D164" s="38" t="s">
        <v>418</v>
      </c>
      <c r="E164" s="40" t="s">
        <v>83</v>
      </c>
      <c r="F164" s="41" t="s">
        <v>80</v>
      </c>
      <c r="G164" s="39" t="s">
        <v>902</v>
      </c>
      <c r="H164" s="42">
        <v>3</v>
      </c>
      <c r="I164" s="42">
        <v>71026123</v>
      </c>
      <c r="J164" s="42" t="s">
        <v>498</v>
      </c>
      <c r="K164" s="42" t="s">
        <v>993</v>
      </c>
      <c r="L164" s="40" t="s">
        <v>1696</v>
      </c>
      <c r="M164" s="40" t="s">
        <v>1697</v>
      </c>
      <c r="N164" s="40" t="s">
        <v>1698</v>
      </c>
    </row>
    <row r="165" spans="1:14" s="40" customFormat="1" ht="15.5">
      <c r="A165" s="38" t="s">
        <v>1642</v>
      </c>
      <c r="B165" s="39" t="s">
        <v>577</v>
      </c>
      <c r="C165" s="39" t="s">
        <v>496</v>
      </c>
      <c r="D165" s="38" t="s">
        <v>422</v>
      </c>
      <c r="E165" s="40" t="s">
        <v>83</v>
      </c>
      <c r="F165" s="41" t="s">
        <v>80</v>
      </c>
      <c r="G165" s="39" t="s">
        <v>495</v>
      </c>
      <c r="H165" s="42">
        <v>8</v>
      </c>
      <c r="I165" s="42">
        <v>110576741</v>
      </c>
      <c r="J165" s="42" t="s">
        <v>506</v>
      </c>
      <c r="K165" s="42" t="s">
        <v>501</v>
      </c>
      <c r="L165" s="40" t="s">
        <v>1643</v>
      </c>
      <c r="M165" s="40" t="s">
        <v>1644</v>
      </c>
      <c r="N165" s="40" t="s">
        <v>1645</v>
      </c>
    </row>
    <row r="166" spans="1:14" s="40" customFormat="1" ht="15.5">
      <c r="A166" s="38" t="s">
        <v>1667</v>
      </c>
      <c r="B166" s="39" t="s">
        <v>585</v>
      </c>
      <c r="C166" s="39" t="s">
        <v>496</v>
      </c>
      <c r="D166" s="38" t="s">
        <v>422</v>
      </c>
      <c r="E166" s="40" t="s">
        <v>83</v>
      </c>
      <c r="F166" s="41" t="s">
        <v>80</v>
      </c>
      <c r="G166" s="39" t="s">
        <v>495</v>
      </c>
      <c r="H166" s="42">
        <v>5</v>
      </c>
      <c r="I166" s="42">
        <v>137277657</v>
      </c>
      <c r="J166" s="42" t="s">
        <v>501</v>
      </c>
      <c r="K166" s="42" t="s">
        <v>506</v>
      </c>
      <c r="L166" s="40" t="s">
        <v>1668</v>
      </c>
      <c r="M166" s="40" t="s">
        <v>1669</v>
      </c>
      <c r="N166" s="40" t="s">
        <v>1670</v>
      </c>
    </row>
    <row r="167" spans="1:14" s="40" customFormat="1" ht="15.5">
      <c r="A167" s="38" t="s">
        <v>1846</v>
      </c>
      <c r="B167" s="39" t="s">
        <v>640</v>
      </c>
      <c r="C167" s="39" t="s">
        <v>496</v>
      </c>
      <c r="D167" s="38" t="s">
        <v>422</v>
      </c>
      <c r="E167" s="40" t="s">
        <v>83</v>
      </c>
      <c r="F167" s="41" t="s">
        <v>80</v>
      </c>
      <c r="G167" s="39" t="s">
        <v>495</v>
      </c>
      <c r="H167" s="42">
        <v>1</v>
      </c>
      <c r="I167" s="42">
        <v>170967369</v>
      </c>
      <c r="J167" s="42" t="s">
        <v>506</v>
      </c>
      <c r="K167" s="42" t="s">
        <v>499</v>
      </c>
      <c r="L167" s="40" t="s">
        <v>1847</v>
      </c>
      <c r="M167" s="40" t="s">
        <v>1848</v>
      </c>
      <c r="N167" s="40" t="s">
        <v>1849</v>
      </c>
    </row>
    <row r="168" spans="1:14" s="40" customFormat="1" ht="15.5">
      <c r="A168" s="38" t="s">
        <v>2063</v>
      </c>
      <c r="B168" s="39" t="s">
        <v>715</v>
      </c>
      <c r="C168" s="39" t="s">
        <v>496</v>
      </c>
      <c r="D168" s="38" t="s">
        <v>427</v>
      </c>
      <c r="E168" s="40" t="s">
        <v>77</v>
      </c>
      <c r="F168" s="41" t="s">
        <v>80</v>
      </c>
      <c r="G168" s="39" t="s">
        <v>495</v>
      </c>
      <c r="H168" s="42">
        <v>3</v>
      </c>
      <c r="I168" s="42">
        <v>9034603</v>
      </c>
      <c r="J168" s="42" t="s">
        <v>506</v>
      </c>
      <c r="K168" s="42" t="s">
        <v>501</v>
      </c>
      <c r="L168" s="40" t="s">
        <v>2064</v>
      </c>
      <c r="M168" s="40" t="s">
        <v>2065</v>
      </c>
      <c r="N168" s="40" t="s">
        <v>2066</v>
      </c>
    </row>
    <row r="169" spans="1:14" s="40" customFormat="1" ht="15.5">
      <c r="A169" s="38" t="s">
        <v>1872</v>
      </c>
      <c r="B169" s="39" t="s">
        <v>645</v>
      </c>
      <c r="C169" s="39" t="s">
        <v>496</v>
      </c>
      <c r="D169" s="38" t="s">
        <v>428</v>
      </c>
      <c r="E169" s="40" t="s">
        <v>83</v>
      </c>
      <c r="F169" s="41" t="s">
        <v>80</v>
      </c>
      <c r="G169" s="39" t="s">
        <v>495</v>
      </c>
      <c r="H169" s="42">
        <v>12</v>
      </c>
      <c r="I169" s="42">
        <v>112546520</v>
      </c>
      <c r="J169" s="42" t="s">
        <v>506</v>
      </c>
      <c r="K169" s="42" t="s">
        <v>501</v>
      </c>
      <c r="L169" s="40" t="s">
        <v>1873</v>
      </c>
      <c r="M169" s="40" t="s">
        <v>1874</v>
      </c>
      <c r="N169" s="40" t="s">
        <v>1875</v>
      </c>
    </row>
    <row r="170" spans="1:14" s="40" customFormat="1" ht="15.5">
      <c r="A170" s="38" t="s">
        <v>2162</v>
      </c>
      <c r="B170" s="39" t="s">
        <v>1427</v>
      </c>
      <c r="C170" s="39" t="s">
        <v>788</v>
      </c>
      <c r="D170" s="38" t="s">
        <v>428</v>
      </c>
      <c r="E170" s="40" t="s">
        <v>83</v>
      </c>
      <c r="F170" s="41" t="s">
        <v>80</v>
      </c>
      <c r="G170" s="39" t="s">
        <v>2190</v>
      </c>
      <c r="H170" s="42">
        <v>8</v>
      </c>
      <c r="I170" s="42">
        <v>106800944</v>
      </c>
      <c r="J170" s="42" t="s">
        <v>499</v>
      </c>
      <c r="K170" s="42" t="s">
        <v>1428</v>
      </c>
      <c r="L170" s="33" t="s">
        <v>2216</v>
      </c>
      <c r="M170" s="40" t="s">
        <v>2217</v>
      </c>
    </row>
    <row r="171" spans="1:14" s="40" customFormat="1" ht="15.5">
      <c r="A171" s="38" t="s">
        <v>1614</v>
      </c>
      <c r="B171" s="39" t="s">
        <v>573</v>
      </c>
      <c r="C171" s="39" t="s">
        <v>496</v>
      </c>
      <c r="D171" s="38" t="s">
        <v>430</v>
      </c>
      <c r="E171" s="40" t="s">
        <v>77</v>
      </c>
      <c r="F171" s="41" t="s">
        <v>2353</v>
      </c>
      <c r="G171" s="39" t="s">
        <v>495</v>
      </c>
      <c r="H171" s="42">
        <v>12</v>
      </c>
      <c r="I171" s="42">
        <v>107391466</v>
      </c>
      <c r="J171" s="42" t="s">
        <v>506</v>
      </c>
      <c r="K171" s="42" t="s">
        <v>501</v>
      </c>
      <c r="L171" s="40" t="s">
        <v>1615</v>
      </c>
      <c r="M171" s="40" t="s">
        <v>1616</v>
      </c>
      <c r="N171" s="40" t="s">
        <v>1617</v>
      </c>
    </row>
    <row r="172" spans="1:14" s="40" customFormat="1" ht="15.5">
      <c r="A172" s="38" t="s">
        <v>1733</v>
      </c>
      <c r="B172" s="39" t="s">
        <v>1035</v>
      </c>
      <c r="C172" s="39" t="s">
        <v>496</v>
      </c>
      <c r="D172" s="38" t="s">
        <v>430</v>
      </c>
      <c r="E172" s="40" t="s">
        <v>77</v>
      </c>
      <c r="F172" s="41" t="s">
        <v>2353</v>
      </c>
      <c r="G172" s="39" t="s">
        <v>495</v>
      </c>
      <c r="H172" s="42">
        <v>7</v>
      </c>
      <c r="I172" s="42">
        <v>18869129</v>
      </c>
      <c r="J172" s="42" t="s">
        <v>498</v>
      </c>
      <c r="K172" s="42" t="s">
        <v>506</v>
      </c>
      <c r="L172" s="40" t="s">
        <v>1734</v>
      </c>
      <c r="M172" s="40" t="s">
        <v>1735</v>
      </c>
      <c r="N172" s="40" t="s">
        <v>1736</v>
      </c>
    </row>
    <row r="173" spans="1:14" s="40" customFormat="1" ht="15.5">
      <c r="A173" s="38" t="s">
        <v>1994</v>
      </c>
      <c r="B173" s="39" t="s">
        <v>1264</v>
      </c>
      <c r="C173" s="39" t="s">
        <v>496</v>
      </c>
      <c r="D173" s="38" t="s">
        <v>430</v>
      </c>
      <c r="E173" s="40" t="s">
        <v>77</v>
      </c>
      <c r="F173" s="41" t="s">
        <v>2353</v>
      </c>
      <c r="G173" s="39" t="s">
        <v>495</v>
      </c>
      <c r="H173" s="42">
        <v>17</v>
      </c>
      <c r="I173" s="42">
        <v>56437536</v>
      </c>
      <c r="J173" s="42" t="s">
        <v>506</v>
      </c>
      <c r="K173" s="42" t="s">
        <v>499</v>
      </c>
      <c r="L173" s="40" t="s">
        <v>1995</v>
      </c>
      <c r="M173" s="40" t="s">
        <v>1996</v>
      </c>
      <c r="N173" s="40" t="s">
        <v>1997</v>
      </c>
    </row>
    <row r="174" spans="1:14" s="40" customFormat="1" ht="15.5">
      <c r="A174" s="38" t="s">
        <v>1707</v>
      </c>
      <c r="B174" s="39" t="s">
        <v>1012</v>
      </c>
      <c r="C174" s="39" t="s">
        <v>496</v>
      </c>
      <c r="D174" s="38" t="s">
        <v>431</v>
      </c>
      <c r="E174" s="40" t="s">
        <v>77</v>
      </c>
      <c r="F174" s="41" t="s">
        <v>80</v>
      </c>
      <c r="G174" s="39" t="s">
        <v>495</v>
      </c>
      <c r="H174" s="42">
        <v>17</v>
      </c>
      <c r="I174" s="42">
        <v>73758863</v>
      </c>
      <c r="J174" s="42" t="s">
        <v>498</v>
      </c>
      <c r="K174" s="42" t="s">
        <v>499</v>
      </c>
      <c r="L174" s="40" t="s">
        <v>1708</v>
      </c>
      <c r="M174" s="40" t="s">
        <v>1709</v>
      </c>
      <c r="N174" s="40" t="s">
        <v>1710</v>
      </c>
    </row>
    <row r="175" spans="1:14" s="40" customFormat="1" ht="15.5">
      <c r="A175" s="38" t="s">
        <v>1494</v>
      </c>
      <c r="B175" s="39" t="s">
        <v>528</v>
      </c>
      <c r="C175" s="39" t="s">
        <v>496</v>
      </c>
      <c r="D175" s="38" t="s">
        <v>433</v>
      </c>
      <c r="E175" s="40" t="s">
        <v>83</v>
      </c>
      <c r="F175" s="41" t="s">
        <v>80</v>
      </c>
      <c r="G175" s="39" t="s">
        <v>495</v>
      </c>
      <c r="H175" s="42">
        <v>2</v>
      </c>
      <c r="I175" s="42">
        <v>202571734</v>
      </c>
      <c r="J175" s="42" t="s">
        <v>498</v>
      </c>
      <c r="K175" s="42" t="s">
        <v>499</v>
      </c>
      <c r="L175" s="40" t="s">
        <v>1495</v>
      </c>
      <c r="M175" s="40" t="s">
        <v>1496</v>
      </c>
      <c r="N175" s="40" t="s">
        <v>1497</v>
      </c>
    </row>
    <row r="176" spans="1:14" s="40" customFormat="1" ht="15.5">
      <c r="A176" s="38" t="s">
        <v>1600</v>
      </c>
      <c r="B176" s="39" t="s">
        <v>567</v>
      </c>
      <c r="C176" s="39" t="s">
        <v>496</v>
      </c>
      <c r="D176" s="38" t="s">
        <v>433</v>
      </c>
      <c r="E176" s="40" t="s">
        <v>83</v>
      </c>
      <c r="F176" s="41" t="s">
        <v>80</v>
      </c>
      <c r="G176" s="39" t="s">
        <v>495</v>
      </c>
      <c r="H176" s="42">
        <v>13</v>
      </c>
      <c r="I176" s="42">
        <v>100517082</v>
      </c>
      <c r="J176" s="42" t="s">
        <v>499</v>
      </c>
      <c r="K176" s="42" t="s">
        <v>498</v>
      </c>
      <c r="L176" s="40" t="s">
        <v>1601</v>
      </c>
      <c r="M176" s="40" t="s">
        <v>1602</v>
      </c>
      <c r="N176" s="40" t="s">
        <v>1603</v>
      </c>
    </row>
    <row r="177" spans="1:14" s="40" customFormat="1" ht="15.5">
      <c r="A177" s="38" t="s">
        <v>1978</v>
      </c>
      <c r="B177" s="39" t="s">
        <v>689</v>
      </c>
      <c r="C177" s="39" t="s">
        <v>496</v>
      </c>
      <c r="D177" s="38" t="s">
        <v>439</v>
      </c>
      <c r="E177" s="40" t="s">
        <v>83</v>
      </c>
      <c r="F177" s="41" t="s">
        <v>80</v>
      </c>
      <c r="G177" s="39" t="s">
        <v>495</v>
      </c>
      <c r="H177" s="42">
        <v>1</v>
      </c>
      <c r="I177" s="42">
        <v>76259887</v>
      </c>
      <c r="J177" s="42" t="s">
        <v>506</v>
      </c>
      <c r="K177" s="42" t="s">
        <v>501</v>
      </c>
      <c r="L177" s="40" t="s">
        <v>1979</v>
      </c>
      <c r="M177" s="40" t="s">
        <v>1980</v>
      </c>
      <c r="N177" s="40" t="s">
        <v>1981</v>
      </c>
    </row>
    <row r="178" spans="1:14" s="40" customFormat="1" ht="15.5">
      <c r="A178" s="38" t="s">
        <v>1802</v>
      </c>
      <c r="B178" s="39" t="s">
        <v>1099</v>
      </c>
      <c r="C178" s="39" t="s">
        <v>496</v>
      </c>
      <c r="D178" s="38" t="s">
        <v>440</v>
      </c>
      <c r="E178" s="40" t="s">
        <v>83</v>
      </c>
      <c r="F178" s="41" t="s">
        <v>80</v>
      </c>
      <c r="G178" s="39" t="s">
        <v>495</v>
      </c>
      <c r="H178" s="42">
        <v>17</v>
      </c>
      <c r="I178" s="42">
        <v>39739882</v>
      </c>
      <c r="J178" s="42" t="s">
        <v>501</v>
      </c>
      <c r="K178" s="42" t="s">
        <v>506</v>
      </c>
      <c r="L178" s="40" t="s">
        <v>1803</v>
      </c>
      <c r="M178" s="40" t="s">
        <v>1804</v>
      </c>
      <c r="N178" s="40" t="s">
        <v>1805</v>
      </c>
    </row>
    <row r="179" spans="1:14" s="40" customFormat="1" ht="15.5">
      <c r="A179" s="38" t="s">
        <v>1794</v>
      </c>
      <c r="B179" s="39" t="s">
        <v>1095</v>
      </c>
      <c r="C179" s="39" t="s">
        <v>788</v>
      </c>
      <c r="D179" s="31" t="s">
        <v>444</v>
      </c>
      <c r="E179" s="31" t="s">
        <v>77</v>
      </c>
      <c r="F179" s="43" t="s">
        <v>80</v>
      </c>
      <c r="G179" s="39" t="s">
        <v>787</v>
      </c>
      <c r="H179" s="42">
        <v>3</v>
      </c>
      <c r="I179" s="42">
        <v>49211713</v>
      </c>
      <c r="J179" s="42" t="s">
        <v>897</v>
      </c>
      <c r="K179" s="42" t="s">
        <v>498</v>
      </c>
      <c r="L179" s="40" t="s">
        <v>1795</v>
      </c>
      <c r="M179" s="40" t="s">
        <v>1796</v>
      </c>
      <c r="N179" s="40" t="s">
        <v>1797</v>
      </c>
    </row>
    <row r="180" spans="1:14" s="40" customFormat="1" ht="15.5">
      <c r="A180" s="38" t="s">
        <v>1691</v>
      </c>
      <c r="B180" s="39" t="s">
        <v>597</v>
      </c>
      <c r="C180" s="39" t="s">
        <v>496</v>
      </c>
      <c r="D180" s="31" t="s">
        <v>446</v>
      </c>
      <c r="E180" s="31" t="s">
        <v>83</v>
      </c>
      <c r="F180" s="43" t="s">
        <v>2353</v>
      </c>
      <c r="G180" s="39" t="s">
        <v>495</v>
      </c>
      <c r="H180" s="42">
        <v>3</v>
      </c>
      <c r="I180" s="42">
        <v>14974642</v>
      </c>
      <c r="J180" s="42" t="s">
        <v>499</v>
      </c>
      <c r="K180" s="42" t="s">
        <v>501</v>
      </c>
      <c r="L180" s="40" t="s">
        <v>1692</v>
      </c>
      <c r="M180" s="40" t="s">
        <v>1693</v>
      </c>
      <c r="N180" s="40" t="s">
        <v>1694</v>
      </c>
    </row>
    <row r="181" spans="1:14" s="40" customFormat="1" ht="15.5">
      <c r="A181" s="38" t="s">
        <v>1715</v>
      </c>
      <c r="B181" s="39" t="s">
        <v>1016</v>
      </c>
      <c r="C181" s="39" t="s">
        <v>496</v>
      </c>
      <c r="D181" s="31" t="s">
        <v>448</v>
      </c>
      <c r="E181" s="31" t="s">
        <v>77</v>
      </c>
      <c r="F181" s="43" t="s">
        <v>2353</v>
      </c>
      <c r="G181" s="39" t="s">
        <v>495</v>
      </c>
      <c r="H181" s="42">
        <v>3</v>
      </c>
      <c r="I181" s="42">
        <v>81539599</v>
      </c>
      <c r="J181" s="42" t="s">
        <v>501</v>
      </c>
      <c r="K181" s="42" t="s">
        <v>506</v>
      </c>
      <c r="L181" s="40" t="s">
        <v>1716</v>
      </c>
      <c r="M181" s="40" t="s">
        <v>1717</v>
      </c>
      <c r="N181" s="40" t="s">
        <v>1718</v>
      </c>
    </row>
    <row r="182" spans="1:14" s="40" customFormat="1" ht="15.5">
      <c r="A182" s="38" t="s">
        <v>1486</v>
      </c>
      <c r="B182" s="39" t="s">
        <v>789</v>
      </c>
      <c r="C182" s="39" t="s">
        <v>788</v>
      </c>
      <c r="D182" s="31" t="s">
        <v>451</v>
      </c>
      <c r="E182" s="31" t="s">
        <v>83</v>
      </c>
      <c r="F182" s="43" t="s">
        <v>80</v>
      </c>
      <c r="G182" s="39" t="s">
        <v>787</v>
      </c>
      <c r="H182" s="42">
        <v>7</v>
      </c>
      <c r="I182" s="42">
        <v>150839083</v>
      </c>
      <c r="J182" s="42" t="s">
        <v>790</v>
      </c>
      <c r="K182" s="42" t="s">
        <v>499</v>
      </c>
      <c r="L182" s="40" t="s">
        <v>1487</v>
      </c>
      <c r="M182" s="40" t="s">
        <v>1488</v>
      </c>
      <c r="N182" s="40" t="s">
        <v>1489</v>
      </c>
    </row>
    <row r="183" spans="1:14" s="40" customFormat="1" ht="15.5">
      <c r="A183" s="38" t="s">
        <v>1798</v>
      </c>
      <c r="B183" s="39" t="s">
        <v>626</v>
      </c>
      <c r="C183" s="39" t="s">
        <v>496</v>
      </c>
      <c r="D183" s="31" t="s">
        <v>451</v>
      </c>
      <c r="E183" s="31" t="s">
        <v>83</v>
      </c>
      <c r="F183" s="43" t="s">
        <v>80</v>
      </c>
      <c r="G183" s="39" t="s">
        <v>495</v>
      </c>
      <c r="H183" s="42">
        <v>1</v>
      </c>
      <c r="I183" s="42">
        <v>241725561</v>
      </c>
      <c r="J183" s="42" t="s">
        <v>506</v>
      </c>
      <c r="K183" s="42" t="s">
        <v>501</v>
      </c>
      <c r="L183" s="40" t="s">
        <v>1799</v>
      </c>
      <c r="M183" s="40" t="s">
        <v>1800</v>
      </c>
      <c r="N183" s="40" t="s">
        <v>1801</v>
      </c>
    </row>
    <row r="184" spans="1:14" s="40" customFormat="1" ht="15.5">
      <c r="A184" s="38" t="s">
        <v>1818</v>
      </c>
      <c r="B184" s="39" t="s">
        <v>1119</v>
      </c>
      <c r="C184" s="39" t="s">
        <v>788</v>
      </c>
      <c r="D184" s="31" t="s">
        <v>456</v>
      </c>
      <c r="E184" s="31" t="s">
        <v>77</v>
      </c>
      <c r="F184" s="43" t="s">
        <v>2353</v>
      </c>
      <c r="G184" s="39" t="s">
        <v>806</v>
      </c>
      <c r="H184" s="42">
        <v>12</v>
      </c>
      <c r="I184" s="42">
        <v>96397671</v>
      </c>
      <c r="J184" s="42" t="s">
        <v>498</v>
      </c>
      <c r="K184" s="42" t="s">
        <v>499</v>
      </c>
      <c r="L184" s="40" t="s">
        <v>1819</v>
      </c>
      <c r="M184" s="40" t="s">
        <v>1820</v>
      </c>
      <c r="N184" s="40" t="s">
        <v>1821</v>
      </c>
    </row>
    <row r="185" spans="1:14" s="40" customFormat="1" ht="15.5">
      <c r="A185" s="38" t="s">
        <v>2055</v>
      </c>
      <c r="B185" s="39" t="s">
        <v>711</v>
      </c>
      <c r="C185" s="39" t="s">
        <v>496</v>
      </c>
      <c r="D185" s="31" t="s">
        <v>457</v>
      </c>
      <c r="E185" s="31" t="s">
        <v>77</v>
      </c>
      <c r="F185" s="43" t="s">
        <v>80</v>
      </c>
      <c r="G185" s="39" t="s">
        <v>495</v>
      </c>
      <c r="H185" s="42">
        <v>16</v>
      </c>
      <c r="I185" s="42">
        <v>1828007</v>
      </c>
      <c r="J185" s="42" t="s">
        <v>498</v>
      </c>
      <c r="K185" s="42" t="s">
        <v>499</v>
      </c>
      <c r="L185" s="40" t="s">
        <v>2056</v>
      </c>
      <c r="M185" s="40" t="s">
        <v>2057</v>
      </c>
      <c r="N185" s="40" t="s">
        <v>2058</v>
      </c>
    </row>
    <row r="186" spans="1:14" s="40" customFormat="1" ht="15.5">
      <c r="A186" s="38" t="s">
        <v>1518</v>
      </c>
      <c r="B186" s="39" t="s">
        <v>824</v>
      </c>
      <c r="C186" s="39" t="s">
        <v>788</v>
      </c>
      <c r="D186" s="31" t="s">
        <v>461</v>
      </c>
      <c r="E186" s="31" t="s">
        <v>77</v>
      </c>
      <c r="F186" s="43" t="s">
        <v>2353</v>
      </c>
      <c r="G186" s="39" t="s">
        <v>2184</v>
      </c>
      <c r="H186" s="42">
        <v>5</v>
      </c>
      <c r="I186" s="42">
        <v>53450409</v>
      </c>
      <c r="J186" s="42" t="s">
        <v>506</v>
      </c>
      <c r="K186" s="42" t="s">
        <v>501</v>
      </c>
      <c r="L186" s="33" t="s">
        <v>2218</v>
      </c>
      <c r="M186" s="40" t="s">
        <v>2219</v>
      </c>
    </row>
    <row r="187" spans="1:14" s="40" customFormat="1" ht="15.5">
      <c r="A187" s="38" t="s">
        <v>1580</v>
      </c>
      <c r="B187" s="39" t="s">
        <v>903</v>
      </c>
      <c r="C187" s="39" t="s">
        <v>788</v>
      </c>
      <c r="D187" s="31" t="s">
        <v>461</v>
      </c>
      <c r="E187" s="31" t="s">
        <v>77</v>
      </c>
      <c r="F187" s="43" t="s">
        <v>2353</v>
      </c>
      <c r="G187" s="39" t="s">
        <v>902</v>
      </c>
      <c r="H187" s="42">
        <v>6</v>
      </c>
      <c r="I187" s="42">
        <v>84884543</v>
      </c>
      <c r="J187" s="42" t="s">
        <v>501</v>
      </c>
      <c r="K187" s="42" t="s">
        <v>904</v>
      </c>
      <c r="L187" s="40" t="s">
        <v>1581</v>
      </c>
      <c r="M187" s="40" t="s">
        <v>1582</v>
      </c>
      <c r="N187" s="40" t="s">
        <v>1583</v>
      </c>
    </row>
    <row r="188" spans="1:14" s="40" customFormat="1" ht="15.5">
      <c r="A188" s="38" t="s">
        <v>1683</v>
      </c>
      <c r="B188" s="39" t="s">
        <v>593</v>
      </c>
      <c r="C188" s="39" t="s">
        <v>496</v>
      </c>
      <c r="D188" s="31" t="s">
        <v>461</v>
      </c>
      <c r="E188" s="31" t="s">
        <v>77</v>
      </c>
      <c r="F188" s="43" t="s">
        <v>2353</v>
      </c>
      <c r="G188" s="39" t="s">
        <v>495</v>
      </c>
      <c r="H188" s="42">
        <v>5</v>
      </c>
      <c r="I188" s="42">
        <v>147781957</v>
      </c>
      <c r="J188" s="42" t="s">
        <v>499</v>
      </c>
      <c r="K188" s="42" t="s">
        <v>498</v>
      </c>
      <c r="L188" s="40" t="s">
        <v>1684</v>
      </c>
      <c r="M188" s="40" t="s">
        <v>1685</v>
      </c>
      <c r="N188" s="40" t="s">
        <v>1686</v>
      </c>
    </row>
    <row r="189" spans="1:14" s="40" customFormat="1" ht="15.5">
      <c r="A189" s="38" t="s">
        <v>1563</v>
      </c>
      <c r="B189" s="39" t="s">
        <v>878</v>
      </c>
      <c r="C189" s="39" t="s">
        <v>788</v>
      </c>
      <c r="D189" s="31" t="s">
        <v>463</v>
      </c>
      <c r="E189" s="31" t="s">
        <v>77</v>
      </c>
      <c r="F189" s="43" t="s">
        <v>80</v>
      </c>
      <c r="G189" s="39" t="s">
        <v>2191</v>
      </c>
      <c r="H189" s="42">
        <v>17</v>
      </c>
      <c r="I189" s="42">
        <v>3786775</v>
      </c>
      <c r="J189" s="42" t="s">
        <v>506</v>
      </c>
      <c r="K189" s="42" t="s">
        <v>501</v>
      </c>
      <c r="L189" s="54" t="s">
        <v>2220</v>
      </c>
      <c r="M189" s="40" t="s">
        <v>2221</v>
      </c>
    </row>
    <row r="190" spans="1:14" s="40" customFormat="1" ht="15.5">
      <c r="A190" s="38" t="s">
        <v>1888</v>
      </c>
      <c r="B190" s="39" t="s">
        <v>1157</v>
      </c>
      <c r="C190" s="39" t="s">
        <v>496</v>
      </c>
      <c r="D190" s="31" t="s">
        <v>463</v>
      </c>
      <c r="E190" s="31" t="s">
        <v>77</v>
      </c>
      <c r="F190" s="43" t="s">
        <v>80</v>
      </c>
      <c r="G190" s="39" t="s">
        <v>495</v>
      </c>
      <c r="H190" s="42">
        <v>4</v>
      </c>
      <c r="I190" s="42">
        <v>119174700</v>
      </c>
      <c r="J190" s="42" t="s">
        <v>499</v>
      </c>
      <c r="K190" s="42" t="s">
        <v>506</v>
      </c>
      <c r="L190" s="40" t="s">
        <v>1889</v>
      </c>
      <c r="M190" s="40" t="s">
        <v>1890</v>
      </c>
      <c r="N190" s="40" t="s">
        <v>1891</v>
      </c>
    </row>
    <row r="191" spans="1:14" s="40" customFormat="1" ht="15.5">
      <c r="A191" s="38" t="s">
        <v>1482</v>
      </c>
      <c r="B191" s="39" t="s">
        <v>526</v>
      </c>
      <c r="C191" s="39" t="s">
        <v>496</v>
      </c>
      <c r="D191" s="31" t="s">
        <v>464</v>
      </c>
      <c r="E191" s="31" t="s">
        <v>83</v>
      </c>
      <c r="F191" s="43" t="s">
        <v>2353</v>
      </c>
      <c r="G191" s="39" t="s">
        <v>495</v>
      </c>
      <c r="H191" s="42">
        <v>4</v>
      </c>
      <c r="I191" s="42">
        <v>62845306</v>
      </c>
      <c r="J191" s="42" t="s">
        <v>501</v>
      </c>
      <c r="K191" s="42" t="s">
        <v>506</v>
      </c>
      <c r="L191" s="40" t="s">
        <v>1483</v>
      </c>
      <c r="M191" s="40" t="s">
        <v>1484</v>
      </c>
      <c r="N191" s="40" t="s">
        <v>1485</v>
      </c>
    </row>
    <row r="192" spans="1:14" s="40" customFormat="1" ht="15.5">
      <c r="A192" s="38" t="s">
        <v>1970</v>
      </c>
      <c r="B192" s="39" t="s">
        <v>1241</v>
      </c>
      <c r="C192" s="39" t="s">
        <v>788</v>
      </c>
      <c r="D192" s="31" t="s">
        <v>475</v>
      </c>
      <c r="E192" s="31" t="s">
        <v>77</v>
      </c>
      <c r="F192" s="43" t="s">
        <v>80</v>
      </c>
      <c r="G192" s="39" t="s">
        <v>787</v>
      </c>
      <c r="H192" s="42">
        <v>10</v>
      </c>
      <c r="I192" s="42">
        <v>129861419</v>
      </c>
      <c r="J192" s="42" t="s">
        <v>1242</v>
      </c>
      <c r="K192" s="42" t="s">
        <v>501</v>
      </c>
      <c r="L192" s="40" t="s">
        <v>1971</v>
      </c>
      <c r="M192" s="40" t="s">
        <v>1972</v>
      </c>
      <c r="N192" s="40" t="s">
        <v>1973</v>
      </c>
    </row>
    <row r="193" spans="1:1" ht="15.5">
      <c r="A193" s="39"/>
    </row>
    <row r="194" spans="1:1" ht="15.5">
      <c r="A194" s="39"/>
    </row>
    <row r="195" spans="1:1" ht="15.5">
      <c r="A195" s="39"/>
    </row>
    <row r="196" spans="1:1" ht="15.5">
      <c r="A196" s="39"/>
    </row>
    <row r="197" spans="1:1" ht="15.5">
      <c r="A197" s="39"/>
    </row>
    <row r="198" spans="1:1" ht="15.5">
      <c r="A198" s="39"/>
    </row>
    <row r="199" spans="1:1" ht="15.5">
      <c r="A199" s="39"/>
    </row>
  </sheetData>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L16" sqref="A1:L16"/>
    </sheetView>
  </sheetViews>
  <sheetFormatPr defaultColWidth="8.4140625" defaultRowHeight="14"/>
  <cols>
    <col min="1" max="1" width="12.4140625" style="27" customWidth="1"/>
    <col min="2" max="2" width="16.83203125" style="27" bestFit="1" customWidth="1"/>
    <col min="3" max="3" width="14.4140625" style="27" bestFit="1" customWidth="1"/>
    <col min="4" max="4" width="14.4140625" style="27" customWidth="1"/>
    <col min="5" max="5" width="14.1640625" style="27" customWidth="1"/>
    <col min="6" max="6" width="13.4140625" style="27" customWidth="1"/>
    <col min="7" max="7" width="14.4140625" style="27" customWidth="1"/>
    <col min="8" max="8" width="12.1640625" style="27" customWidth="1"/>
    <col min="9" max="9" width="15.4140625" style="27" customWidth="1"/>
    <col min="10" max="16384" width="8.4140625" style="27"/>
  </cols>
  <sheetData>
    <row r="1" spans="1:12" s="24" customFormat="1" ht="14.5" thickBot="1">
      <c r="A1" s="193" t="s">
        <v>2357</v>
      </c>
      <c r="B1" s="193"/>
      <c r="C1" s="193"/>
      <c r="D1" s="193"/>
      <c r="E1" s="193"/>
      <c r="F1" s="193"/>
      <c r="G1" s="193"/>
      <c r="H1" s="193"/>
      <c r="I1" s="26"/>
    </row>
    <row r="2" spans="1:12" s="25" customFormat="1" ht="30" thickBot="1">
      <c r="A2" s="81" t="s">
        <v>16</v>
      </c>
      <c r="B2" s="82" t="s">
        <v>26</v>
      </c>
      <c r="C2" s="83" t="s">
        <v>51</v>
      </c>
      <c r="D2" s="81" t="s">
        <v>17</v>
      </c>
      <c r="E2" s="81" t="s">
        <v>18</v>
      </c>
      <c r="F2" s="81" t="s">
        <v>30</v>
      </c>
      <c r="G2" s="81" t="s">
        <v>19</v>
      </c>
      <c r="H2" s="81" t="s">
        <v>20</v>
      </c>
      <c r="I2" s="81" t="s">
        <v>21</v>
      </c>
      <c r="J2" s="24"/>
      <c r="K2" s="24"/>
      <c r="L2" s="24"/>
    </row>
    <row r="3" spans="1:12" s="24" customFormat="1">
      <c r="A3" s="77" t="s">
        <v>22</v>
      </c>
      <c r="B3" s="24" t="s">
        <v>35</v>
      </c>
      <c r="C3" s="28" t="s">
        <v>2332</v>
      </c>
      <c r="D3" s="84">
        <v>12</v>
      </c>
      <c r="E3" s="85">
        <v>8.1000000000000003E-2</v>
      </c>
      <c r="F3" s="84">
        <v>4.9000000000000004</v>
      </c>
      <c r="G3" s="86">
        <v>3.3000000000000002E-2</v>
      </c>
      <c r="H3" s="87">
        <v>2.4340000000000002</v>
      </c>
      <c r="I3" s="88">
        <v>5.0000000000000001E-3</v>
      </c>
    </row>
    <row r="4" spans="1:12" s="24" customFormat="1">
      <c r="A4" s="77"/>
      <c r="B4" s="28"/>
      <c r="C4" s="28" t="s">
        <v>2333</v>
      </c>
      <c r="D4" s="84">
        <v>11</v>
      </c>
      <c r="E4" s="85">
        <v>7.3999999999999996E-2</v>
      </c>
      <c r="F4" s="84">
        <v>8.6999999999999993</v>
      </c>
      <c r="G4" s="86">
        <v>5.8999999999999997E-2</v>
      </c>
      <c r="H4" s="86">
        <v>1.27</v>
      </c>
      <c r="I4" s="89">
        <v>0.255</v>
      </c>
    </row>
    <row r="5" spans="1:12" s="24" customFormat="1">
      <c r="A5" s="78"/>
      <c r="B5" s="28" t="s">
        <v>36</v>
      </c>
      <c r="C5" s="28" t="s">
        <v>2332</v>
      </c>
      <c r="D5" s="90">
        <v>15</v>
      </c>
      <c r="E5" s="91">
        <v>7.1999999999999995E-2</v>
      </c>
      <c r="F5" s="90">
        <v>7</v>
      </c>
      <c r="G5" s="92">
        <v>3.3000000000000002E-2</v>
      </c>
      <c r="H5" s="93">
        <v>2.153</v>
      </c>
      <c r="I5" s="94">
        <v>5.0000000000000001E-3</v>
      </c>
      <c r="J5" s="28"/>
    </row>
    <row r="6" spans="1:12" s="24" customFormat="1" ht="14.5" thickBot="1">
      <c r="A6" s="79"/>
      <c r="B6" s="95"/>
      <c r="C6" s="95" t="s">
        <v>2333</v>
      </c>
      <c r="D6" s="96">
        <v>16</v>
      </c>
      <c r="E6" s="97">
        <v>7.6999999999999999E-2</v>
      </c>
      <c r="F6" s="96">
        <v>12.2</v>
      </c>
      <c r="G6" s="98">
        <v>5.8999999999999997E-2</v>
      </c>
      <c r="H6" s="98">
        <v>1.3069999999999999</v>
      </c>
      <c r="I6" s="99">
        <v>0.17299999999999999</v>
      </c>
      <c r="J6" s="28"/>
    </row>
    <row r="7" spans="1:12" s="24" customFormat="1">
      <c r="A7" s="78" t="s">
        <v>23</v>
      </c>
      <c r="B7" s="24" t="s">
        <v>35</v>
      </c>
      <c r="C7" s="28" t="s">
        <v>2332</v>
      </c>
      <c r="D7" s="90">
        <v>31</v>
      </c>
      <c r="E7" s="91">
        <v>0.20899999999999999</v>
      </c>
      <c r="F7" s="100">
        <v>15.2</v>
      </c>
      <c r="G7" s="92">
        <v>0.10199999999999999</v>
      </c>
      <c r="H7" s="93">
        <v>2.044</v>
      </c>
      <c r="I7" s="94">
        <v>2.0000000000000001E-4</v>
      </c>
      <c r="J7" s="28"/>
    </row>
    <row r="8" spans="1:12" s="24" customFormat="1">
      <c r="A8" s="28"/>
      <c r="B8" s="28"/>
      <c r="C8" s="28" t="s">
        <v>2333</v>
      </c>
      <c r="D8" s="90">
        <v>30</v>
      </c>
      <c r="E8" s="91">
        <v>0.20300000000000001</v>
      </c>
      <c r="F8" s="100">
        <v>22</v>
      </c>
      <c r="G8" s="92">
        <v>0.14899999999999999</v>
      </c>
      <c r="H8" s="92">
        <v>1.363</v>
      </c>
      <c r="I8" s="101">
        <v>0.06</v>
      </c>
      <c r="J8" s="28"/>
    </row>
    <row r="9" spans="1:12" s="24" customFormat="1">
      <c r="A9" s="28"/>
      <c r="B9" s="28" t="s">
        <v>36</v>
      </c>
      <c r="C9" s="28" t="s">
        <v>2332</v>
      </c>
      <c r="D9" s="90">
        <v>28</v>
      </c>
      <c r="E9" s="91">
        <v>0.13400000000000001</v>
      </c>
      <c r="F9" s="100">
        <v>21.4</v>
      </c>
      <c r="G9" s="92">
        <v>0.10299999999999999</v>
      </c>
      <c r="H9" s="92">
        <v>1.3069999999999999</v>
      </c>
      <c r="I9" s="101">
        <v>9.8000000000000004E-2</v>
      </c>
      <c r="J9" s="28"/>
    </row>
    <row r="10" spans="1:12" s="24" customFormat="1" ht="14.5" thickBot="1">
      <c r="A10" s="26"/>
      <c r="B10" s="26"/>
      <c r="C10" s="26" t="s">
        <v>2333</v>
      </c>
      <c r="D10" s="102">
        <v>47</v>
      </c>
      <c r="E10" s="103">
        <v>0.22500000000000001</v>
      </c>
      <c r="F10" s="104">
        <v>31.1</v>
      </c>
      <c r="G10" s="105">
        <v>0.14899999999999999</v>
      </c>
      <c r="H10" s="106">
        <v>1.512</v>
      </c>
      <c r="I10" s="107">
        <v>5.0000000000000001E-3</v>
      </c>
      <c r="J10" s="28"/>
    </row>
    <row r="11" spans="1:12">
      <c r="A11" s="80" t="s">
        <v>2335</v>
      </c>
      <c r="B11" s="80"/>
      <c r="C11" s="80"/>
      <c r="D11" s="80"/>
      <c r="E11" s="80"/>
      <c r="F11" s="80"/>
      <c r="G11" s="80"/>
      <c r="H11" s="80"/>
      <c r="I11" s="80"/>
      <c r="J11" s="80"/>
      <c r="K11" s="80"/>
      <c r="L11" s="80"/>
    </row>
    <row r="12" spans="1:12">
      <c r="A12" s="80"/>
      <c r="B12" s="80"/>
      <c r="C12" s="80"/>
      <c r="D12" s="80"/>
      <c r="E12" s="80"/>
      <c r="F12" s="80"/>
      <c r="G12" s="80"/>
      <c r="H12" s="80"/>
      <c r="I12" s="80"/>
      <c r="J12" s="80"/>
      <c r="K12" s="80"/>
      <c r="L12" s="80"/>
    </row>
    <row r="13" spans="1:12">
      <c r="A13" s="80"/>
      <c r="B13" s="80"/>
      <c r="C13" s="80"/>
      <c r="D13" s="80"/>
      <c r="E13" s="80"/>
      <c r="F13" s="80"/>
      <c r="G13" s="80"/>
      <c r="H13" s="80"/>
      <c r="I13" s="80"/>
      <c r="J13" s="80"/>
      <c r="K13" s="80"/>
      <c r="L13" s="80"/>
    </row>
    <row r="14" spans="1:12">
      <c r="A14" s="80"/>
      <c r="B14" s="80"/>
      <c r="C14" s="80"/>
      <c r="D14" s="80"/>
      <c r="E14" s="80"/>
      <c r="F14" s="80"/>
      <c r="G14" s="80"/>
      <c r="H14" s="80"/>
      <c r="I14" s="80"/>
      <c r="J14" s="80"/>
      <c r="K14" s="80"/>
      <c r="L14" s="80"/>
    </row>
    <row r="15" spans="1:12">
      <c r="A15" s="80"/>
      <c r="B15" s="80"/>
      <c r="C15" s="80"/>
      <c r="D15" s="80"/>
      <c r="E15" s="80"/>
      <c r="F15" s="80"/>
      <c r="G15" s="80"/>
      <c r="H15" s="80"/>
      <c r="I15" s="80"/>
      <c r="J15" s="80"/>
      <c r="K15" s="80"/>
      <c r="L15" s="80"/>
    </row>
    <row r="16" spans="1:12">
      <c r="A16" s="80"/>
      <c r="B16" s="80"/>
      <c r="C16" s="80"/>
      <c r="D16" s="80"/>
      <c r="E16" s="80"/>
      <c r="F16" s="80"/>
      <c r="G16" s="80"/>
      <c r="H16" s="80"/>
      <c r="I16" s="80"/>
      <c r="J16" s="80"/>
      <c r="K16" s="80"/>
      <c r="L16" s="80"/>
    </row>
  </sheetData>
  <mergeCells count="1">
    <mergeCell ref="A1:H1"/>
  </mergeCells>
  <phoneticPr fontId="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election activeCell="J23" sqref="A1:J23"/>
    </sheetView>
  </sheetViews>
  <sheetFormatPr defaultColWidth="8.83203125" defaultRowHeight="14"/>
  <cols>
    <col min="2" max="2" width="16.83203125" bestFit="1" customWidth="1"/>
    <col min="3" max="3" width="12" bestFit="1" customWidth="1"/>
    <col min="4" max="4" width="13.1640625" customWidth="1"/>
    <col min="5" max="5" width="13.75" customWidth="1"/>
    <col min="6" max="6" width="12.83203125" bestFit="1" customWidth="1"/>
    <col min="7" max="7" width="12.1640625" customWidth="1"/>
    <col min="8" max="8" width="12.25" customWidth="1"/>
    <col min="9" max="9" width="9.25" bestFit="1" customWidth="1"/>
  </cols>
  <sheetData>
    <row r="1" spans="1:10" ht="14.5" thickBot="1">
      <c r="A1" s="193" t="s">
        <v>2358</v>
      </c>
      <c r="B1" s="193"/>
      <c r="C1" s="193"/>
      <c r="D1" s="193"/>
      <c r="E1" s="193"/>
      <c r="F1" s="193"/>
      <c r="G1" s="193"/>
      <c r="H1" s="193"/>
      <c r="I1" s="26"/>
      <c r="J1" s="108"/>
    </row>
    <row r="2" spans="1:10" ht="28.5" thickBot="1">
      <c r="A2" s="81" t="s">
        <v>16</v>
      </c>
      <c r="B2" s="82" t="s">
        <v>26</v>
      </c>
      <c r="C2" s="83" t="s">
        <v>51</v>
      </c>
      <c r="D2" s="81" t="s">
        <v>17</v>
      </c>
      <c r="E2" s="81" t="s">
        <v>18</v>
      </c>
      <c r="F2" s="81" t="s">
        <v>30</v>
      </c>
      <c r="G2" s="81" t="s">
        <v>19</v>
      </c>
      <c r="H2" s="81" t="s">
        <v>20</v>
      </c>
      <c r="I2" s="81" t="s">
        <v>21</v>
      </c>
      <c r="J2" s="108"/>
    </row>
    <row r="3" spans="1:10">
      <c r="A3" s="77" t="s">
        <v>22</v>
      </c>
      <c r="B3" s="24" t="s">
        <v>35</v>
      </c>
      <c r="C3" s="28" t="s">
        <v>2332</v>
      </c>
      <c r="D3" s="109">
        <v>10</v>
      </c>
      <c r="E3" s="110">
        <v>6.8000000000000005E-2</v>
      </c>
      <c r="F3" s="111">
        <v>3.9</v>
      </c>
      <c r="G3" s="112">
        <v>2.5999999999999999E-2</v>
      </c>
      <c r="H3" s="113">
        <v>2.597</v>
      </c>
      <c r="I3" s="114" t="s">
        <v>2338</v>
      </c>
      <c r="J3" s="108"/>
    </row>
    <row r="4" spans="1:10">
      <c r="A4" s="77"/>
      <c r="B4" s="28"/>
      <c r="C4" s="28" t="s">
        <v>2333</v>
      </c>
      <c r="D4" s="109">
        <v>13</v>
      </c>
      <c r="E4" s="110">
        <v>8.7999999999999995E-2</v>
      </c>
      <c r="F4" s="111">
        <v>9.6999999999999993</v>
      </c>
      <c r="G4" s="112">
        <v>6.6000000000000003E-2</v>
      </c>
      <c r="H4" s="85">
        <v>1.3340000000000001</v>
      </c>
      <c r="I4" s="115" t="s">
        <v>2339</v>
      </c>
      <c r="J4" s="108"/>
    </row>
    <row r="5" spans="1:10">
      <c r="A5" s="78"/>
      <c r="B5" s="28" t="s">
        <v>36</v>
      </c>
      <c r="C5" s="28" t="s">
        <v>2332</v>
      </c>
      <c r="D5" s="109">
        <v>12</v>
      </c>
      <c r="E5" s="110">
        <v>5.7000000000000002E-2</v>
      </c>
      <c r="F5" s="111">
        <v>5.4</v>
      </c>
      <c r="G5" s="112">
        <v>2.5999999999999999E-2</v>
      </c>
      <c r="H5" s="113">
        <v>2.2050000000000001</v>
      </c>
      <c r="I5" s="114" t="s">
        <v>2340</v>
      </c>
      <c r="J5" s="108"/>
    </row>
    <row r="6" spans="1:10" ht="14.5" thickBot="1">
      <c r="A6" s="79"/>
      <c r="B6" s="95"/>
      <c r="C6" s="95" t="s">
        <v>2333</v>
      </c>
      <c r="D6" s="116">
        <v>19</v>
      </c>
      <c r="E6" s="117">
        <v>9.0999999999999998E-2</v>
      </c>
      <c r="F6" s="118">
        <v>13.8</v>
      </c>
      <c r="G6" s="119">
        <v>6.6000000000000003E-2</v>
      </c>
      <c r="H6" s="97">
        <v>1.381</v>
      </c>
      <c r="I6" s="120">
        <v>0.105</v>
      </c>
      <c r="J6" s="108"/>
    </row>
    <row r="7" spans="1:10">
      <c r="A7" s="78" t="s">
        <v>23</v>
      </c>
      <c r="B7" s="24" t="s">
        <v>35</v>
      </c>
      <c r="C7" s="28" t="s">
        <v>2332</v>
      </c>
      <c r="D7" s="109">
        <v>23</v>
      </c>
      <c r="E7" s="121">
        <v>0.155</v>
      </c>
      <c r="F7" s="122">
        <v>11.6</v>
      </c>
      <c r="G7" s="123">
        <v>7.8E-2</v>
      </c>
      <c r="H7" s="124">
        <v>1.986</v>
      </c>
      <c r="I7" s="125" t="s">
        <v>2341</v>
      </c>
      <c r="J7" s="108"/>
    </row>
    <row r="8" spans="1:10">
      <c r="A8" s="28"/>
      <c r="B8" s="28"/>
      <c r="C8" s="28" t="s">
        <v>2333</v>
      </c>
      <c r="D8" s="109">
        <v>38</v>
      </c>
      <c r="E8" s="110">
        <v>0.25700000000000001</v>
      </c>
      <c r="F8" s="109">
        <v>25.6</v>
      </c>
      <c r="G8" s="112">
        <v>0.17299999999999999</v>
      </c>
      <c r="H8" s="85">
        <v>1.4850000000000001</v>
      </c>
      <c r="I8" s="114" t="s">
        <v>2342</v>
      </c>
      <c r="J8" s="108"/>
    </row>
    <row r="9" spans="1:10">
      <c r="A9" s="28"/>
      <c r="B9" s="28" t="s">
        <v>36</v>
      </c>
      <c r="C9" s="28" t="s">
        <v>2332</v>
      </c>
      <c r="D9" s="109">
        <v>18</v>
      </c>
      <c r="E9" s="110">
        <v>8.5999999999999993E-2</v>
      </c>
      <c r="F9" s="109">
        <v>16.399999999999999</v>
      </c>
      <c r="G9" s="112">
        <v>7.8E-2</v>
      </c>
      <c r="H9" s="85">
        <v>1.1000000000000001</v>
      </c>
      <c r="I9" s="115" t="s">
        <v>2343</v>
      </c>
      <c r="J9" s="108"/>
    </row>
    <row r="10" spans="1:10" ht="14.5" thickBot="1">
      <c r="A10" s="26"/>
      <c r="B10" s="26"/>
      <c r="C10" s="26" t="s">
        <v>2333</v>
      </c>
      <c r="D10" s="126">
        <v>57</v>
      </c>
      <c r="E10" s="127">
        <v>0.27300000000000002</v>
      </c>
      <c r="F10" s="126">
        <v>36.1</v>
      </c>
      <c r="G10" s="128">
        <v>0.17299999999999999</v>
      </c>
      <c r="H10" s="129">
        <v>1.577</v>
      </c>
      <c r="I10" s="130" t="s">
        <v>2344</v>
      </c>
      <c r="J10" s="108"/>
    </row>
    <row r="11" spans="1:10">
      <c r="A11" s="80" t="s">
        <v>2337</v>
      </c>
      <c r="B11" s="80"/>
      <c r="C11" s="80"/>
      <c r="D11" s="80"/>
      <c r="E11" s="80"/>
      <c r="F11" s="80"/>
      <c r="G11" s="80"/>
      <c r="H11" s="80"/>
      <c r="I11" s="80"/>
      <c r="J11" s="108"/>
    </row>
    <row r="12" spans="1:10">
      <c r="A12" s="108"/>
      <c r="B12" s="108"/>
      <c r="C12" s="108"/>
      <c r="D12" s="108"/>
      <c r="E12" s="108"/>
      <c r="F12" s="108"/>
      <c r="G12" s="108"/>
      <c r="H12" s="108"/>
      <c r="I12" s="108"/>
      <c r="J12" s="108"/>
    </row>
    <row r="13" spans="1:10">
      <c r="A13" s="108"/>
      <c r="B13" s="108"/>
      <c r="C13" s="108"/>
      <c r="D13" s="108"/>
      <c r="E13" s="108"/>
      <c r="F13" s="108"/>
      <c r="G13" s="108"/>
      <c r="H13" s="108"/>
      <c r="I13" s="108"/>
      <c r="J13" s="108"/>
    </row>
    <row r="14" spans="1:10">
      <c r="A14" s="108"/>
      <c r="B14" s="108"/>
      <c r="C14" s="108"/>
      <c r="D14" s="108"/>
      <c r="E14" s="108"/>
      <c r="F14" s="108"/>
      <c r="G14" s="108"/>
      <c r="H14" s="108"/>
      <c r="I14" s="108"/>
      <c r="J14" s="108"/>
    </row>
    <row r="15" spans="1:10">
      <c r="A15" s="108"/>
      <c r="B15" s="108"/>
      <c r="C15" s="108"/>
      <c r="D15" s="108"/>
      <c r="E15" s="108"/>
      <c r="F15" s="108"/>
      <c r="G15" s="108"/>
      <c r="H15" s="108"/>
      <c r="I15" s="108"/>
      <c r="J15" s="108"/>
    </row>
    <row r="16" spans="1:10">
      <c r="A16" s="108"/>
      <c r="B16" s="108"/>
      <c r="C16" s="108"/>
      <c r="D16" s="108"/>
      <c r="E16" s="108"/>
      <c r="F16" s="108"/>
      <c r="G16" s="108"/>
      <c r="H16" s="108"/>
      <c r="I16" s="108"/>
      <c r="J16" s="108"/>
    </row>
    <row r="17" spans="1:10">
      <c r="A17" s="108"/>
      <c r="B17" s="108"/>
      <c r="C17" s="108"/>
      <c r="D17" s="108"/>
      <c r="E17" s="108"/>
      <c r="F17" s="108"/>
      <c r="G17" s="108"/>
      <c r="H17" s="108"/>
      <c r="I17" s="108"/>
      <c r="J17" s="108"/>
    </row>
    <row r="18" spans="1:10">
      <c r="A18" s="108"/>
      <c r="B18" s="108"/>
      <c r="C18" s="108"/>
      <c r="D18" s="108"/>
      <c r="E18" s="108"/>
      <c r="F18" s="108"/>
      <c r="G18" s="108"/>
      <c r="H18" s="108"/>
      <c r="I18" s="108"/>
      <c r="J18" s="108"/>
    </row>
    <row r="19" spans="1:10">
      <c r="A19" s="108"/>
      <c r="B19" s="108"/>
      <c r="C19" s="108"/>
      <c r="D19" s="108"/>
      <c r="E19" s="108"/>
      <c r="F19" s="108"/>
      <c r="G19" s="108"/>
      <c r="H19" s="108"/>
      <c r="I19" s="108"/>
      <c r="J19" s="108"/>
    </row>
    <row r="20" spans="1:10">
      <c r="A20" s="108"/>
      <c r="B20" s="108"/>
      <c r="C20" s="108"/>
      <c r="D20" s="108"/>
      <c r="E20" s="108"/>
      <c r="F20" s="108"/>
      <c r="G20" s="108"/>
      <c r="H20" s="108"/>
      <c r="I20" s="108"/>
      <c r="J20" s="108"/>
    </row>
    <row r="21" spans="1:10">
      <c r="A21" s="108"/>
      <c r="B21" s="108"/>
      <c r="C21" s="108"/>
      <c r="D21" s="108"/>
      <c r="E21" s="108"/>
      <c r="F21" s="108"/>
      <c r="G21" s="108"/>
      <c r="H21" s="108"/>
      <c r="I21" s="108"/>
      <c r="J21" s="108"/>
    </row>
    <row r="22" spans="1:10">
      <c r="A22" s="108"/>
      <c r="B22" s="108"/>
      <c r="C22" s="108"/>
      <c r="D22" s="108"/>
      <c r="E22" s="108"/>
      <c r="F22" s="108"/>
      <c r="G22" s="108"/>
      <c r="H22" s="108"/>
      <c r="I22" s="108"/>
      <c r="J22" s="108"/>
    </row>
    <row r="23" spans="1:10">
      <c r="A23" s="108"/>
      <c r="B23" s="108"/>
      <c r="C23" s="108"/>
      <c r="D23" s="108"/>
      <c r="E23" s="108"/>
      <c r="F23" s="108"/>
      <c r="G23" s="108"/>
      <c r="H23" s="108"/>
      <c r="I23" s="108"/>
      <c r="J23" s="108"/>
    </row>
  </sheetData>
  <mergeCells count="1">
    <mergeCell ref="A1:H1"/>
  </mergeCells>
  <phoneticPr fontId="2"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K16" sqref="A1:K16"/>
    </sheetView>
  </sheetViews>
  <sheetFormatPr defaultColWidth="8.4140625" defaultRowHeight="14"/>
  <cols>
    <col min="1" max="1" width="16.1640625" style="20" customWidth="1"/>
    <col min="2" max="2" width="11.4140625" style="20" bestFit="1" customWidth="1"/>
    <col min="3" max="3" width="14.4140625" style="20" bestFit="1" customWidth="1"/>
    <col min="4" max="4" width="11.83203125" style="20" customWidth="1"/>
    <col min="5" max="5" width="12.1640625" style="20" customWidth="1"/>
    <col min="6" max="7" width="13.4140625" style="20" customWidth="1"/>
    <col min="8" max="8" width="12.1640625" style="20" customWidth="1"/>
    <col min="9" max="9" width="9.4140625" style="20" bestFit="1" customWidth="1"/>
    <col min="10" max="16384" width="8.4140625" style="20"/>
  </cols>
  <sheetData>
    <row r="1" spans="1:11" ht="14.5" thickBot="1">
      <c r="A1" s="194" t="s">
        <v>2359</v>
      </c>
      <c r="B1" s="194"/>
      <c r="C1" s="194"/>
      <c r="D1" s="194"/>
      <c r="E1" s="194"/>
      <c r="F1" s="194"/>
      <c r="G1" s="194"/>
      <c r="H1" s="194"/>
      <c r="I1" s="22"/>
    </row>
    <row r="2" spans="1:11" s="21" customFormat="1" ht="30" thickBot="1">
      <c r="A2" s="131" t="s">
        <v>16</v>
      </c>
      <c r="B2" s="132" t="s">
        <v>26</v>
      </c>
      <c r="C2" s="133" t="s">
        <v>27</v>
      </c>
      <c r="D2" s="131" t="s">
        <v>17</v>
      </c>
      <c r="E2" s="131" t="s">
        <v>18</v>
      </c>
      <c r="F2" s="131" t="s">
        <v>30</v>
      </c>
      <c r="G2" s="131" t="s">
        <v>19</v>
      </c>
      <c r="H2" s="131" t="s">
        <v>20</v>
      </c>
      <c r="I2" s="131" t="s">
        <v>21</v>
      </c>
      <c r="J2" s="20"/>
      <c r="K2" s="20"/>
    </row>
    <row r="3" spans="1:11">
      <c r="A3" s="134" t="s">
        <v>22</v>
      </c>
      <c r="B3" s="20" t="s">
        <v>28</v>
      </c>
      <c r="C3" s="29" t="s">
        <v>31</v>
      </c>
      <c r="D3" s="135">
        <v>14</v>
      </c>
      <c r="E3" s="136">
        <v>0.159</v>
      </c>
      <c r="F3" s="135">
        <v>8</v>
      </c>
      <c r="G3" s="136">
        <v>9.0999999999999998E-2</v>
      </c>
      <c r="H3" s="136">
        <v>1.752</v>
      </c>
      <c r="I3" s="137">
        <v>3.39E-2</v>
      </c>
    </row>
    <row r="4" spans="1:11">
      <c r="A4" s="134"/>
      <c r="B4" s="29"/>
      <c r="C4" s="29" t="s">
        <v>32</v>
      </c>
      <c r="D4" s="135">
        <v>9</v>
      </c>
      <c r="E4" s="136">
        <v>0.15</v>
      </c>
      <c r="F4" s="135">
        <v>5.6</v>
      </c>
      <c r="G4" s="136">
        <v>9.2999999999999999E-2</v>
      </c>
      <c r="H4" s="136">
        <v>1.6060000000000001</v>
      </c>
      <c r="I4" s="137">
        <v>0.115</v>
      </c>
    </row>
    <row r="5" spans="1:11">
      <c r="A5" s="134"/>
      <c r="B5" s="29" t="s">
        <v>24</v>
      </c>
      <c r="C5" s="138" t="s">
        <v>34</v>
      </c>
      <c r="D5" s="135">
        <v>14</v>
      </c>
      <c r="E5" s="136">
        <v>0.115</v>
      </c>
      <c r="F5" s="135">
        <v>11.1</v>
      </c>
      <c r="G5" s="136">
        <v>9.0999999999999998E-2</v>
      </c>
      <c r="H5" s="136">
        <v>1.264</v>
      </c>
      <c r="I5" s="137">
        <v>0.22600000000000001</v>
      </c>
    </row>
    <row r="6" spans="1:11" ht="14.5" thickBot="1">
      <c r="A6" s="139"/>
      <c r="B6" s="140"/>
      <c r="C6" s="141" t="s">
        <v>33</v>
      </c>
      <c r="D6" s="142">
        <v>17</v>
      </c>
      <c r="E6" s="143">
        <v>0.19500000000000001</v>
      </c>
      <c r="F6" s="142">
        <v>8.1</v>
      </c>
      <c r="G6" s="143">
        <v>9.2999999999999999E-2</v>
      </c>
      <c r="H6" s="144">
        <v>2.093</v>
      </c>
      <c r="I6" s="145">
        <v>4.3099999999999996E-3</v>
      </c>
    </row>
    <row r="7" spans="1:11">
      <c r="A7" s="134" t="s">
        <v>23</v>
      </c>
      <c r="B7" s="29" t="s">
        <v>29</v>
      </c>
      <c r="C7" s="29" t="s">
        <v>31</v>
      </c>
      <c r="D7" s="135">
        <v>36</v>
      </c>
      <c r="E7" s="136">
        <v>0.40899999999999997</v>
      </c>
      <c r="F7" s="135">
        <v>21.9</v>
      </c>
      <c r="G7" s="136">
        <v>0.249</v>
      </c>
      <c r="H7" s="136">
        <v>1.6439999999999999</v>
      </c>
      <c r="I7" s="137">
        <v>3.5000000000000001E-3</v>
      </c>
    </row>
    <row r="8" spans="1:11">
      <c r="B8" s="29"/>
      <c r="C8" s="29" t="s">
        <v>32</v>
      </c>
      <c r="D8" s="135">
        <v>25</v>
      </c>
      <c r="E8" s="136">
        <v>0.41699999999999998</v>
      </c>
      <c r="F8" s="135">
        <v>15.3</v>
      </c>
      <c r="G8" s="136">
        <v>0.255</v>
      </c>
      <c r="H8" s="136">
        <v>1.637</v>
      </c>
      <c r="I8" s="137">
        <v>1.3599999999999999E-2</v>
      </c>
    </row>
    <row r="9" spans="1:11">
      <c r="B9" s="29" t="s">
        <v>25</v>
      </c>
      <c r="C9" s="138" t="s">
        <v>34</v>
      </c>
      <c r="D9" s="135">
        <v>36</v>
      </c>
      <c r="E9" s="136">
        <v>0.29499999999999998</v>
      </c>
      <c r="F9" s="135">
        <v>30.4</v>
      </c>
      <c r="G9" s="136">
        <v>0.249</v>
      </c>
      <c r="H9" s="136">
        <v>1.1859999999999999</v>
      </c>
      <c r="I9" s="137">
        <v>0.17399999999999999</v>
      </c>
    </row>
    <row r="10" spans="1:11" ht="14.5" thickBot="1">
      <c r="A10" s="22"/>
      <c r="B10" s="22"/>
      <c r="C10" s="146" t="s">
        <v>33</v>
      </c>
      <c r="D10" s="147">
        <v>39</v>
      </c>
      <c r="E10" s="148">
        <v>0.44800000000000001</v>
      </c>
      <c r="F10" s="147">
        <v>22.1</v>
      </c>
      <c r="G10" s="148">
        <v>0.255</v>
      </c>
      <c r="H10" s="149">
        <v>1.7609999999999999</v>
      </c>
      <c r="I10" s="150">
        <v>7.5000000000000002E-4</v>
      </c>
    </row>
  </sheetData>
  <mergeCells count="1">
    <mergeCell ref="A1:H1"/>
  </mergeCells>
  <phoneticPr fontId="2" type="noConversion"/>
  <pageMargins left="0.7" right="0.7" top="0.75" bottom="0.75" header="0.3" footer="0.3"/>
  <pageSetup paperSize="0" orientation="portrait"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J25" sqref="A1:J25"/>
    </sheetView>
  </sheetViews>
  <sheetFormatPr defaultColWidth="8.83203125" defaultRowHeight="14"/>
  <cols>
    <col min="2" max="2" width="22" bestFit="1" customWidth="1"/>
    <col min="3" max="3" width="12" bestFit="1" customWidth="1"/>
    <col min="4" max="4" width="12" customWidth="1"/>
    <col min="5" max="6" width="13.4140625" customWidth="1"/>
    <col min="7" max="7" width="13.83203125" customWidth="1"/>
    <col min="8" max="9" width="12.1640625" customWidth="1"/>
  </cols>
  <sheetData>
    <row r="1" spans="1:10" s="24" customFormat="1" ht="14.5" thickBot="1">
      <c r="A1" s="193" t="s">
        <v>2360</v>
      </c>
      <c r="B1" s="193"/>
      <c r="C1" s="193"/>
      <c r="D1" s="193"/>
      <c r="E1" s="193"/>
      <c r="F1" s="193"/>
      <c r="G1" s="193"/>
      <c r="H1" s="193"/>
      <c r="I1" s="26"/>
    </row>
    <row r="2" spans="1:10" s="25" customFormat="1" ht="30" thickBot="1">
      <c r="A2" s="81" t="s">
        <v>16</v>
      </c>
      <c r="B2" s="82" t="s">
        <v>26</v>
      </c>
      <c r="C2" s="83" t="s">
        <v>52</v>
      </c>
      <c r="D2" s="81" t="s">
        <v>17</v>
      </c>
      <c r="E2" s="81" t="s">
        <v>18</v>
      </c>
      <c r="F2" s="81" t="s">
        <v>30</v>
      </c>
      <c r="G2" s="81" t="s">
        <v>19</v>
      </c>
      <c r="H2" s="81" t="s">
        <v>20</v>
      </c>
      <c r="I2" s="81" t="s">
        <v>21</v>
      </c>
      <c r="J2" s="24"/>
    </row>
    <row r="3" spans="1:10" s="24" customFormat="1">
      <c r="A3" s="77" t="s">
        <v>22</v>
      </c>
      <c r="B3" s="24" t="s">
        <v>37</v>
      </c>
      <c r="C3" s="28" t="s">
        <v>2332</v>
      </c>
      <c r="D3" s="153">
        <v>6</v>
      </c>
      <c r="E3" s="154">
        <v>6.8000000000000005E-2</v>
      </c>
      <c r="F3" s="153">
        <v>2.9</v>
      </c>
      <c r="G3" s="154">
        <v>3.3000000000000002E-2</v>
      </c>
      <c r="H3" s="154">
        <v>2.0939999999999999</v>
      </c>
      <c r="I3" s="155">
        <v>7.0999999999999994E-2</v>
      </c>
    </row>
    <row r="4" spans="1:10" s="24" customFormat="1">
      <c r="A4" s="77"/>
      <c r="B4" s="28"/>
      <c r="C4" s="28" t="s">
        <v>2334</v>
      </c>
      <c r="D4" s="153">
        <v>8</v>
      </c>
      <c r="E4" s="154">
        <v>9.0999999999999998E-2</v>
      </c>
      <c r="F4" s="153">
        <v>5.0999999999999996</v>
      </c>
      <c r="G4" s="154">
        <v>5.8000000000000003E-2</v>
      </c>
      <c r="H4" s="154">
        <v>1.5609999999999999</v>
      </c>
      <c r="I4" s="155">
        <v>0.14699999999999999</v>
      </c>
    </row>
    <row r="5" spans="1:10" s="24" customFormat="1">
      <c r="A5" s="78"/>
      <c r="B5" s="28" t="s">
        <v>38</v>
      </c>
      <c r="C5" s="28" t="s">
        <v>2332</v>
      </c>
      <c r="D5" s="153">
        <v>6</v>
      </c>
      <c r="E5" s="154">
        <v>0.1</v>
      </c>
      <c r="F5" s="153">
        <v>2.1</v>
      </c>
      <c r="G5" s="154">
        <v>3.4000000000000002E-2</v>
      </c>
      <c r="H5" s="156">
        <v>2.907</v>
      </c>
      <c r="I5" s="157">
        <v>1.9E-2</v>
      </c>
      <c r="J5" s="28"/>
    </row>
    <row r="6" spans="1:10" s="24" customFormat="1" ht="14.5" thickBot="1">
      <c r="A6" s="78"/>
      <c r="B6" s="95"/>
      <c r="C6" s="95" t="s">
        <v>2334</v>
      </c>
      <c r="D6" s="158">
        <v>3</v>
      </c>
      <c r="E6" s="159">
        <v>0.05</v>
      </c>
      <c r="F6" s="158">
        <v>3.5</v>
      </c>
      <c r="G6" s="159">
        <v>5.8999999999999997E-2</v>
      </c>
      <c r="H6" s="159">
        <v>0.84799999999999998</v>
      </c>
      <c r="I6" s="160">
        <v>0.68600000000000005</v>
      </c>
      <c r="J6" s="28"/>
    </row>
    <row r="7" spans="1:10" s="24" customFormat="1">
      <c r="A7" s="78" t="s">
        <v>23</v>
      </c>
      <c r="B7" s="24" t="s">
        <v>37</v>
      </c>
      <c r="C7" s="28" t="s">
        <v>2332</v>
      </c>
      <c r="D7" s="153">
        <v>17</v>
      </c>
      <c r="E7" s="154">
        <v>0.193</v>
      </c>
      <c r="F7" s="153">
        <v>8.9</v>
      </c>
      <c r="G7" s="154">
        <v>0.10100000000000001</v>
      </c>
      <c r="H7" s="156">
        <v>1.919</v>
      </c>
      <c r="I7" s="157">
        <v>9.6399999999999993E-3</v>
      </c>
      <c r="J7" s="28"/>
    </row>
    <row r="8" spans="1:10" s="24" customFormat="1">
      <c r="A8" s="28"/>
      <c r="B8" s="28"/>
      <c r="C8" s="28" t="s">
        <v>2334</v>
      </c>
      <c r="D8" s="153">
        <v>19</v>
      </c>
      <c r="E8" s="154">
        <v>0.216</v>
      </c>
      <c r="F8" s="153">
        <v>13</v>
      </c>
      <c r="G8" s="154">
        <v>0.14799999999999999</v>
      </c>
      <c r="H8" s="154">
        <v>1.4570000000000001</v>
      </c>
      <c r="I8" s="155">
        <v>7.1499999999999994E-2</v>
      </c>
      <c r="J8" s="28"/>
    </row>
    <row r="9" spans="1:10" s="24" customFormat="1">
      <c r="A9" s="28"/>
      <c r="B9" s="28" t="s">
        <v>38</v>
      </c>
      <c r="C9" s="28" t="s">
        <v>2332</v>
      </c>
      <c r="D9" s="153">
        <v>14</v>
      </c>
      <c r="E9" s="154">
        <v>0.23300000000000001</v>
      </c>
      <c r="F9" s="153">
        <v>6.3</v>
      </c>
      <c r="G9" s="154">
        <v>0.105</v>
      </c>
      <c r="H9" s="156">
        <v>2.2200000000000002</v>
      </c>
      <c r="I9" s="157">
        <v>5.5399999999999998E-3</v>
      </c>
      <c r="J9" s="28"/>
    </row>
    <row r="10" spans="1:10" s="24" customFormat="1" ht="14.5" thickBot="1">
      <c r="A10" s="28"/>
      <c r="B10" s="95"/>
      <c r="C10" s="95" t="s">
        <v>2334</v>
      </c>
      <c r="D10" s="158">
        <v>11</v>
      </c>
      <c r="E10" s="159">
        <v>0.183</v>
      </c>
      <c r="F10" s="158">
        <v>9</v>
      </c>
      <c r="G10" s="159">
        <v>0.14899999999999999</v>
      </c>
      <c r="H10" s="159">
        <v>1.2270000000000001</v>
      </c>
      <c r="I10" s="160">
        <v>0.28999999999999998</v>
      </c>
      <c r="J10" s="28"/>
    </row>
    <row r="11" spans="1:10" s="24" customFormat="1">
      <c r="A11" s="151" t="s">
        <v>47</v>
      </c>
      <c r="B11" s="28" t="s">
        <v>39</v>
      </c>
      <c r="C11" s="28" t="s">
        <v>2332</v>
      </c>
      <c r="D11" s="153">
        <v>5</v>
      </c>
      <c r="E11" s="154">
        <v>4.1000000000000002E-2</v>
      </c>
      <c r="F11" s="153">
        <v>4</v>
      </c>
      <c r="G11" s="154">
        <v>3.3000000000000002E-2</v>
      </c>
      <c r="H11" s="154">
        <v>1.258</v>
      </c>
      <c r="I11" s="155">
        <v>0.36599999999999999</v>
      </c>
      <c r="J11" s="28"/>
    </row>
    <row r="12" spans="1:10" s="24" customFormat="1">
      <c r="A12" s="78"/>
      <c r="B12" s="28"/>
      <c r="C12" s="28" t="s">
        <v>2334</v>
      </c>
      <c r="D12" s="153">
        <v>9</v>
      </c>
      <c r="E12" s="154">
        <v>7.3999999999999996E-2</v>
      </c>
      <c r="F12" s="153">
        <v>7.1</v>
      </c>
      <c r="G12" s="154">
        <v>5.8000000000000003E-2</v>
      </c>
      <c r="H12" s="154">
        <v>1.2669999999999999</v>
      </c>
      <c r="I12" s="155">
        <v>0.28499999999999998</v>
      </c>
      <c r="J12" s="28"/>
    </row>
    <row r="13" spans="1:10" s="24" customFormat="1">
      <c r="A13" s="78"/>
      <c r="B13" s="28" t="s">
        <v>40</v>
      </c>
      <c r="C13" s="28" t="s">
        <v>2332</v>
      </c>
      <c r="D13" s="153">
        <v>10</v>
      </c>
      <c r="E13" s="154">
        <v>0.115</v>
      </c>
      <c r="F13" s="153">
        <v>3</v>
      </c>
      <c r="G13" s="154">
        <v>3.4000000000000002E-2</v>
      </c>
      <c r="H13" s="156">
        <v>3.3420000000000001</v>
      </c>
      <c r="I13" s="157">
        <v>1.08E-3</v>
      </c>
      <c r="J13" s="28"/>
    </row>
    <row r="14" spans="1:10" s="24" customFormat="1" ht="14.5" thickBot="1">
      <c r="A14" s="78"/>
      <c r="B14" s="95"/>
      <c r="C14" s="95" t="s">
        <v>2334</v>
      </c>
      <c r="D14" s="158">
        <v>7</v>
      </c>
      <c r="E14" s="159">
        <v>0.08</v>
      </c>
      <c r="F14" s="158">
        <v>5.0999999999999996</v>
      </c>
      <c r="G14" s="159">
        <v>5.8999999999999997E-2</v>
      </c>
      <c r="H14" s="159">
        <v>1.3640000000000001</v>
      </c>
      <c r="I14" s="160">
        <v>0.25700000000000001</v>
      </c>
      <c r="J14" s="28"/>
    </row>
    <row r="15" spans="1:10" s="24" customFormat="1">
      <c r="A15" s="78" t="s">
        <v>48</v>
      </c>
      <c r="B15" s="28" t="s">
        <v>39</v>
      </c>
      <c r="C15" s="28" t="s">
        <v>2332</v>
      </c>
      <c r="D15" s="153">
        <v>17</v>
      </c>
      <c r="E15" s="154">
        <v>0.13900000000000001</v>
      </c>
      <c r="F15" s="153">
        <v>12.3</v>
      </c>
      <c r="G15" s="154">
        <v>0.10100000000000001</v>
      </c>
      <c r="H15" s="154">
        <v>1.3839999999999999</v>
      </c>
      <c r="I15" s="155">
        <v>0.11700000000000001</v>
      </c>
      <c r="J15" s="28"/>
    </row>
    <row r="16" spans="1:10" s="24" customFormat="1">
      <c r="A16" s="28"/>
      <c r="B16" s="28"/>
      <c r="C16" s="28" t="s">
        <v>2334</v>
      </c>
      <c r="D16" s="153">
        <v>19</v>
      </c>
      <c r="E16" s="154">
        <v>0.156</v>
      </c>
      <c r="F16" s="153">
        <v>18.100000000000001</v>
      </c>
      <c r="G16" s="154">
        <v>0.14799999999999999</v>
      </c>
      <c r="H16" s="154">
        <v>1.0509999999999999</v>
      </c>
      <c r="I16" s="155">
        <v>0.44500000000000001</v>
      </c>
      <c r="J16" s="28"/>
    </row>
    <row r="17" spans="1:10" s="24" customFormat="1">
      <c r="A17" s="28"/>
      <c r="B17" s="28" t="s">
        <v>40</v>
      </c>
      <c r="C17" s="28" t="s">
        <v>2332</v>
      </c>
      <c r="D17" s="153">
        <v>11</v>
      </c>
      <c r="E17" s="154">
        <v>0.126</v>
      </c>
      <c r="F17" s="153">
        <v>9.1</v>
      </c>
      <c r="G17" s="154">
        <v>0.105</v>
      </c>
      <c r="H17" s="154">
        <v>1.2030000000000001</v>
      </c>
      <c r="I17" s="155">
        <v>0.311</v>
      </c>
      <c r="J17" s="28"/>
    </row>
    <row r="18" spans="1:10" s="24" customFormat="1" ht="14.5" thickBot="1">
      <c r="A18" s="26"/>
      <c r="B18" s="28"/>
      <c r="C18" s="26" t="s">
        <v>2334</v>
      </c>
      <c r="D18" s="161">
        <v>28</v>
      </c>
      <c r="E18" s="162">
        <v>0.32200000000000001</v>
      </c>
      <c r="F18" s="161">
        <v>13</v>
      </c>
      <c r="G18" s="162">
        <v>0.14899999999999999</v>
      </c>
      <c r="H18" s="163">
        <v>2.1539999999999999</v>
      </c>
      <c r="I18" s="164">
        <v>2.04E-4</v>
      </c>
    </row>
    <row r="19" spans="1:10">
      <c r="A19" s="80" t="s">
        <v>2336</v>
      </c>
      <c r="B19" s="152"/>
      <c r="C19" s="108"/>
      <c r="D19" s="108"/>
      <c r="E19" s="108"/>
      <c r="F19" s="108"/>
      <c r="G19" s="108"/>
      <c r="H19" s="108"/>
      <c r="I19" s="108"/>
      <c r="J19" s="108"/>
    </row>
    <row r="20" spans="1:10">
      <c r="A20" s="108"/>
      <c r="B20" s="108"/>
      <c r="C20" s="108"/>
      <c r="D20" s="108"/>
      <c r="E20" s="108"/>
      <c r="F20" s="108"/>
      <c r="G20" s="108"/>
      <c r="H20" s="108"/>
      <c r="I20" s="108"/>
      <c r="J20" s="108"/>
    </row>
    <row r="21" spans="1:10">
      <c r="A21" s="108"/>
      <c r="B21" s="108"/>
      <c r="C21" s="108"/>
      <c r="D21" s="108"/>
      <c r="E21" s="108"/>
      <c r="F21" s="108"/>
      <c r="G21" s="108"/>
      <c r="H21" s="108"/>
      <c r="I21" s="108"/>
      <c r="J21" s="108"/>
    </row>
    <row r="22" spans="1:10">
      <c r="A22" s="108"/>
      <c r="B22" s="108"/>
      <c r="C22" s="108"/>
      <c r="D22" s="108"/>
      <c r="E22" s="108"/>
      <c r="F22" s="108"/>
      <c r="G22" s="108"/>
      <c r="H22" s="108"/>
      <c r="I22" s="108"/>
      <c r="J22" s="108"/>
    </row>
    <row r="23" spans="1:10">
      <c r="A23" s="108"/>
      <c r="B23" s="108"/>
      <c r="C23" s="108"/>
      <c r="D23" s="108"/>
      <c r="E23" s="108"/>
      <c r="F23" s="108"/>
      <c r="G23" s="108"/>
      <c r="H23" s="108"/>
      <c r="I23" s="108"/>
      <c r="J23" s="108"/>
    </row>
    <row r="24" spans="1:10">
      <c r="A24" s="108"/>
      <c r="B24" s="108"/>
      <c r="C24" s="108"/>
      <c r="D24" s="108"/>
      <c r="E24" s="108"/>
      <c r="F24" s="108"/>
      <c r="G24" s="108"/>
      <c r="H24" s="108"/>
      <c r="I24" s="108"/>
      <c r="J24" s="108"/>
    </row>
    <row r="25" spans="1:10">
      <c r="A25" s="108"/>
      <c r="B25" s="108"/>
      <c r="C25" s="108"/>
      <c r="D25" s="108"/>
      <c r="E25" s="108"/>
      <c r="F25" s="108"/>
      <c r="G25" s="108"/>
      <c r="H25" s="108"/>
      <c r="I25" s="108"/>
      <c r="J25" s="108"/>
    </row>
  </sheetData>
  <mergeCells count="1">
    <mergeCell ref="A1:H1"/>
  </mergeCells>
  <phoneticPr fontId="2"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F20" sqref="F20"/>
    </sheetView>
  </sheetViews>
  <sheetFormatPr defaultColWidth="8.83203125" defaultRowHeight="14"/>
  <cols>
    <col min="2" max="2" width="11.4140625" bestFit="1" customWidth="1"/>
    <col min="4" max="5" width="12.4140625" customWidth="1"/>
    <col min="6" max="6" width="13.1640625" customWidth="1"/>
    <col min="7" max="7" width="12.4140625" customWidth="1"/>
    <col min="8" max="8" width="11.4140625" customWidth="1"/>
    <col min="9" max="9" width="9.4140625" customWidth="1"/>
  </cols>
  <sheetData>
    <row r="1" spans="1:10" s="20" customFormat="1" ht="14.5" thickBot="1">
      <c r="A1" s="194" t="s">
        <v>2345</v>
      </c>
      <c r="B1" s="194"/>
      <c r="C1" s="194"/>
      <c r="D1" s="194"/>
      <c r="E1" s="194"/>
      <c r="F1" s="194"/>
      <c r="G1" s="194"/>
      <c r="H1" s="194"/>
      <c r="I1" s="22"/>
    </row>
    <row r="2" spans="1:10" s="21" customFormat="1" ht="30" thickBot="1">
      <c r="A2" s="131" t="s">
        <v>16</v>
      </c>
      <c r="B2" s="132" t="s">
        <v>55</v>
      </c>
      <c r="C2" s="133" t="s">
        <v>53</v>
      </c>
      <c r="D2" s="131" t="s">
        <v>17</v>
      </c>
      <c r="E2" s="131" t="s">
        <v>56</v>
      </c>
      <c r="F2" s="131" t="s">
        <v>57</v>
      </c>
      <c r="G2" s="131" t="s">
        <v>58</v>
      </c>
      <c r="H2" s="131" t="s">
        <v>20</v>
      </c>
      <c r="I2" s="131" t="s">
        <v>21</v>
      </c>
      <c r="J2" s="20"/>
    </row>
    <row r="3" spans="1:10" s="20" customFormat="1">
      <c r="A3" s="134" t="s">
        <v>59</v>
      </c>
      <c r="B3" s="20" t="s">
        <v>61</v>
      </c>
      <c r="C3" s="29" t="s">
        <v>63</v>
      </c>
      <c r="D3" s="109">
        <v>16</v>
      </c>
      <c r="E3" s="112">
        <v>0.108</v>
      </c>
      <c r="F3" s="109">
        <v>3.4</v>
      </c>
      <c r="G3" s="112">
        <v>2.3E-2</v>
      </c>
      <c r="H3" s="165">
        <v>4.6710000000000003</v>
      </c>
      <c r="I3" s="166">
        <v>6.9800000000000003E-7</v>
      </c>
    </row>
    <row r="4" spans="1:10" s="20" customFormat="1">
      <c r="A4" s="134"/>
      <c r="B4" s="29"/>
      <c r="C4" s="29" t="s">
        <v>64</v>
      </c>
      <c r="D4" s="109">
        <v>3</v>
      </c>
      <c r="E4" s="112">
        <v>0.02</v>
      </c>
      <c r="F4" s="109">
        <v>3.5</v>
      </c>
      <c r="G4" s="112">
        <v>2.3E-2</v>
      </c>
      <c r="H4" s="112">
        <v>0.86499999999999999</v>
      </c>
      <c r="I4" s="112">
        <v>0.67300000000000004</v>
      </c>
    </row>
    <row r="5" spans="1:10" s="20" customFormat="1">
      <c r="A5" s="134"/>
      <c r="C5" s="29" t="s">
        <v>65</v>
      </c>
      <c r="D5" s="109">
        <v>2</v>
      </c>
      <c r="E5" s="112">
        <v>1.4E-2</v>
      </c>
      <c r="F5" s="109">
        <v>3.1</v>
      </c>
      <c r="G5" s="112">
        <v>2.1000000000000001E-2</v>
      </c>
      <c r="H5" s="112">
        <v>0.65</v>
      </c>
      <c r="I5" s="112">
        <v>0.81200000000000006</v>
      </c>
    </row>
    <row r="6" spans="1:10" s="20" customFormat="1" ht="14.5" thickBot="1">
      <c r="A6" s="134"/>
      <c r="B6" s="140"/>
      <c r="C6" s="140" t="s">
        <v>66</v>
      </c>
      <c r="D6" s="116">
        <v>2</v>
      </c>
      <c r="E6" s="119">
        <v>1.4E-2</v>
      </c>
      <c r="F6" s="116">
        <v>2.6</v>
      </c>
      <c r="G6" s="119">
        <v>1.7000000000000001E-2</v>
      </c>
      <c r="H6" s="119">
        <v>0.77800000000000002</v>
      </c>
      <c r="I6" s="119">
        <v>0.72699999999999998</v>
      </c>
    </row>
    <row r="7" spans="1:10" s="20" customFormat="1">
      <c r="A7" s="134"/>
      <c r="B7" s="20" t="s">
        <v>67</v>
      </c>
      <c r="C7" s="29" t="s">
        <v>63</v>
      </c>
      <c r="D7" s="109">
        <v>9</v>
      </c>
      <c r="E7" s="112">
        <v>4.2999999999999997E-2</v>
      </c>
      <c r="F7" s="109">
        <v>4.8</v>
      </c>
      <c r="G7" s="112">
        <v>2.3E-2</v>
      </c>
      <c r="H7" s="112">
        <v>1.86</v>
      </c>
      <c r="I7" s="112">
        <v>5.8099999999999999E-2</v>
      </c>
    </row>
    <row r="8" spans="1:10" s="20" customFormat="1">
      <c r="A8" s="134"/>
      <c r="B8" s="29"/>
      <c r="C8" s="29" t="s">
        <v>64</v>
      </c>
      <c r="D8" s="109">
        <v>11</v>
      </c>
      <c r="E8" s="112">
        <v>5.2999999999999999E-2</v>
      </c>
      <c r="F8" s="109">
        <v>4.9000000000000004</v>
      </c>
      <c r="G8" s="112">
        <v>2.3E-2</v>
      </c>
      <c r="H8" s="112">
        <v>2.2469999999999999</v>
      </c>
      <c r="I8" s="112">
        <v>1.1900000000000001E-2</v>
      </c>
    </row>
    <row r="9" spans="1:10" s="20" customFormat="1">
      <c r="A9" s="134"/>
      <c r="C9" s="29" t="s">
        <v>68</v>
      </c>
      <c r="D9" s="109">
        <v>8</v>
      </c>
      <c r="E9" s="112">
        <v>3.7999999999999999E-2</v>
      </c>
      <c r="F9" s="109">
        <v>4.3</v>
      </c>
      <c r="G9" s="112">
        <v>2.1000000000000001E-2</v>
      </c>
      <c r="H9" s="123">
        <v>1.8420000000000001</v>
      </c>
      <c r="I9" s="112">
        <v>7.4300000000000005E-2</v>
      </c>
    </row>
    <row r="10" spans="1:10" s="20" customFormat="1" ht="14.5" thickBot="1">
      <c r="A10" s="139"/>
      <c r="B10" s="140"/>
      <c r="C10" s="140" t="s">
        <v>69</v>
      </c>
      <c r="D10" s="116">
        <v>2</v>
      </c>
      <c r="E10" s="119">
        <v>0.01</v>
      </c>
      <c r="F10" s="116">
        <v>3.6</v>
      </c>
      <c r="G10" s="119">
        <v>1.7000000000000001E-2</v>
      </c>
      <c r="H10" s="119">
        <v>0.55100000000000005</v>
      </c>
      <c r="I10" s="119">
        <v>0.877</v>
      </c>
      <c r="J10" s="29"/>
    </row>
    <row r="11" spans="1:10" s="20" customFormat="1">
      <c r="A11" s="134" t="s">
        <v>70</v>
      </c>
      <c r="B11" s="20" t="s">
        <v>60</v>
      </c>
      <c r="C11" s="29" t="s">
        <v>62</v>
      </c>
      <c r="D11" s="109">
        <v>22</v>
      </c>
      <c r="E11" s="112">
        <v>0.14899999999999999</v>
      </c>
      <c r="F11" s="109">
        <v>9.1999999999999993</v>
      </c>
      <c r="G11" s="112">
        <v>6.2E-2</v>
      </c>
      <c r="H11" s="165">
        <v>2.3940000000000001</v>
      </c>
      <c r="I11" s="166">
        <v>2.32E-4</v>
      </c>
    </row>
    <row r="12" spans="1:10" s="20" customFormat="1">
      <c r="A12" s="134"/>
      <c r="B12" s="29"/>
      <c r="C12" s="29" t="s">
        <v>64</v>
      </c>
      <c r="D12" s="109">
        <v>17</v>
      </c>
      <c r="E12" s="112">
        <v>0.115</v>
      </c>
      <c r="F12" s="109">
        <v>10.5</v>
      </c>
      <c r="G12" s="112">
        <v>7.0999999999999994E-2</v>
      </c>
      <c r="H12" s="112">
        <v>1.6180000000000001</v>
      </c>
      <c r="I12" s="112">
        <v>3.9699999999999999E-2</v>
      </c>
    </row>
    <row r="13" spans="1:10" s="20" customFormat="1">
      <c r="A13" s="134"/>
      <c r="C13" s="29" t="s">
        <v>65</v>
      </c>
      <c r="D13" s="109">
        <v>14</v>
      </c>
      <c r="E13" s="112">
        <v>9.5000000000000001E-2</v>
      </c>
      <c r="F13" s="109">
        <v>9.6999999999999993</v>
      </c>
      <c r="G13" s="112">
        <v>6.5000000000000002E-2</v>
      </c>
      <c r="H13" s="112">
        <v>1.45</v>
      </c>
      <c r="I13" s="112">
        <v>0.112</v>
      </c>
    </row>
    <row r="14" spans="1:10" s="20" customFormat="1" ht="14.5" thickBot="1">
      <c r="A14" s="134"/>
      <c r="B14" s="140"/>
      <c r="C14" s="140" t="s">
        <v>66</v>
      </c>
      <c r="D14" s="116">
        <v>7</v>
      </c>
      <c r="E14" s="119">
        <v>4.7E-2</v>
      </c>
      <c r="F14" s="116">
        <v>6.3</v>
      </c>
      <c r="G14" s="119">
        <v>4.2000000000000003E-2</v>
      </c>
      <c r="H14" s="119">
        <v>1.1200000000000001</v>
      </c>
      <c r="I14" s="119">
        <v>0.434</v>
      </c>
    </row>
    <row r="15" spans="1:10" s="20" customFormat="1">
      <c r="A15" s="134"/>
      <c r="B15" s="20" t="s">
        <v>71</v>
      </c>
      <c r="C15" s="29" t="s">
        <v>62</v>
      </c>
      <c r="D15" s="109">
        <v>20</v>
      </c>
      <c r="E15" s="112">
        <v>9.6000000000000002E-2</v>
      </c>
      <c r="F15" s="109">
        <v>13</v>
      </c>
      <c r="G15" s="112">
        <v>6.2E-2</v>
      </c>
      <c r="H15" s="112">
        <v>1.5409999999999999</v>
      </c>
      <c r="I15" s="112">
        <v>4.2099999999999999E-2</v>
      </c>
    </row>
    <row r="16" spans="1:10" s="20" customFormat="1">
      <c r="A16" s="134"/>
      <c r="B16" s="29"/>
      <c r="C16" s="29" t="s">
        <v>72</v>
      </c>
      <c r="D16" s="109">
        <v>21</v>
      </c>
      <c r="E16" s="112">
        <v>0.1</v>
      </c>
      <c r="F16" s="109">
        <v>14.8</v>
      </c>
      <c r="G16" s="112">
        <v>7.0999999999999994E-2</v>
      </c>
      <c r="H16" s="112">
        <v>1.415</v>
      </c>
      <c r="I16" s="112">
        <v>7.6300000000000007E-2</v>
      </c>
    </row>
    <row r="17" spans="1:10" s="20" customFormat="1">
      <c r="A17" s="134"/>
      <c r="C17" s="29" t="s">
        <v>65</v>
      </c>
      <c r="D17" s="109">
        <v>16</v>
      </c>
      <c r="E17" s="112">
        <v>7.6999999999999999E-2</v>
      </c>
      <c r="F17" s="109">
        <v>13.6</v>
      </c>
      <c r="G17" s="112">
        <v>6.5000000000000002E-2</v>
      </c>
      <c r="H17" s="112">
        <v>1.173</v>
      </c>
      <c r="I17" s="112">
        <v>0.29499999999999998</v>
      </c>
    </row>
    <row r="18" spans="1:10" s="20" customFormat="1" ht="14.5" thickBot="1">
      <c r="A18" s="132"/>
      <c r="B18" s="22"/>
      <c r="C18" s="22" t="s">
        <v>69</v>
      </c>
      <c r="D18" s="126">
        <v>16</v>
      </c>
      <c r="E18" s="128">
        <v>7.6999999999999999E-2</v>
      </c>
      <c r="F18" s="126">
        <v>8.8000000000000007</v>
      </c>
      <c r="G18" s="128">
        <v>4.2000000000000003E-2</v>
      </c>
      <c r="H18" s="128">
        <v>1.8120000000000001</v>
      </c>
      <c r="I18" s="128">
        <v>1.89E-2</v>
      </c>
    </row>
    <row r="19" spans="1:10">
      <c r="A19" s="108" t="s">
        <v>54</v>
      </c>
      <c r="B19" s="108"/>
      <c r="C19" s="108"/>
      <c r="D19" s="108"/>
      <c r="E19" s="108"/>
      <c r="F19" s="108"/>
      <c r="G19" s="108"/>
      <c r="H19" s="108"/>
      <c r="I19" s="108"/>
      <c r="J19" s="108"/>
    </row>
    <row r="20" spans="1:10">
      <c r="A20" s="108"/>
      <c r="B20" s="108"/>
      <c r="C20" s="108"/>
      <c r="D20" s="108"/>
      <c r="E20" s="108"/>
      <c r="F20" s="108"/>
      <c r="G20" s="108"/>
      <c r="H20" s="108"/>
      <c r="I20" s="108"/>
      <c r="J20" s="108"/>
    </row>
    <row r="21" spans="1:10">
      <c r="A21" s="108"/>
      <c r="B21" s="108"/>
      <c r="C21" s="108"/>
      <c r="D21" s="108"/>
      <c r="E21" s="108"/>
      <c r="F21" s="108"/>
      <c r="G21" s="108"/>
      <c r="H21" s="108"/>
      <c r="I21" s="108"/>
      <c r="J21" s="108"/>
    </row>
    <row r="22" spans="1:10">
      <c r="A22" s="108"/>
      <c r="B22" s="108"/>
      <c r="C22" s="108"/>
      <c r="D22" s="108"/>
      <c r="E22" s="108"/>
      <c r="F22" s="108"/>
      <c r="G22" s="108"/>
      <c r="H22" s="108"/>
      <c r="I22" s="108"/>
      <c r="J22" s="108"/>
    </row>
    <row r="23" spans="1:10">
      <c r="A23" s="108"/>
      <c r="B23" s="108"/>
      <c r="C23" s="108"/>
      <c r="D23" s="108"/>
      <c r="E23" s="108"/>
      <c r="F23" s="108"/>
      <c r="G23" s="108"/>
      <c r="H23" s="108"/>
      <c r="I23" s="108"/>
      <c r="J23" s="108"/>
    </row>
    <row r="24" spans="1:10">
      <c r="A24" s="108"/>
      <c r="B24" s="108"/>
      <c r="C24" s="108"/>
      <c r="D24" s="108"/>
      <c r="E24" s="108"/>
      <c r="F24" s="108"/>
      <c r="G24" s="108"/>
      <c r="H24" s="108"/>
      <c r="I24" s="108"/>
      <c r="J24" s="108"/>
    </row>
    <row r="25" spans="1:10">
      <c r="A25" s="108"/>
      <c r="B25" s="108"/>
      <c r="C25" s="108"/>
      <c r="D25" s="108"/>
      <c r="E25" s="108"/>
      <c r="F25" s="108"/>
      <c r="G25" s="108"/>
      <c r="H25" s="108"/>
      <c r="I25" s="108"/>
      <c r="J25" s="108"/>
    </row>
    <row r="26" spans="1:10">
      <c r="A26" s="108"/>
      <c r="B26" s="108"/>
      <c r="C26" s="108"/>
      <c r="D26" s="108"/>
      <c r="E26" s="108"/>
      <c r="F26" s="108"/>
      <c r="G26" s="108"/>
      <c r="H26" s="108"/>
      <c r="I26" s="108"/>
      <c r="J26" s="108"/>
    </row>
    <row r="27" spans="1:10">
      <c r="A27" s="108"/>
      <c r="B27" s="108"/>
      <c r="C27" s="108"/>
      <c r="D27" s="108"/>
      <c r="E27" s="108"/>
      <c r="F27" s="108"/>
      <c r="G27" s="108"/>
      <c r="H27" s="108"/>
      <c r="I27" s="108"/>
      <c r="J27" s="108"/>
    </row>
    <row r="28" spans="1:10">
      <c r="A28" s="108"/>
      <c r="B28" s="108"/>
      <c r="C28" s="108"/>
      <c r="D28" s="108"/>
      <c r="E28" s="108"/>
      <c r="F28" s="108"/>
      <c r="G28" s="108"/>
      <c r="H28" s="108"/>
      <c r="I28" s="108"/>
      <c r="J28" s="108"/>
    </row>
    <row r="29" spans="1:10">
      <c r="A29" s="108"/>
      <c r="B29" s="108"/>
      <c r="C29" s="108"/>
      <c r="D29" s="108"/>
      <c r="E29" s="108"/>
      <c r="F29" s="108"/>
      <c r="G29" s="108"/>
      <c r="H29" s="108"/>
      <c r="I29" s="108"/>
      <c r="J29" s="108"/>
    </row>
    <row r="30" spans="1:10">
      <c r="A30" s="108"/>
      <c r="B30" s="108"/>
      <c r="C30" s="108"/>
      <c r="D30" s="108"/>
      <c r="E30" s="108"/>
      <c r="F30" s="108"/>
      <c r="G30" s="108"/>
      <c r="H30" s="108"/>
      <c r="I30" s="108"/>
      <c r="J30" s="108"/>
    </row>
  </sheetData>
  <mergeCells count="1">
    <mergeCell ref="A1:H1"/>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Table S1-subjects</vt:lpstr>
      <vt:lpstr>TableS2-sample Information</vt:lpstr>
      <vt:lpstr>Table S3-all de novo</vt:lpstr>
      <vt:lpstr>Table S4-damaging de novo</vt:lpstr>
      <vt:lpstr>Table S5-geneset</vt:lpstr>
      <vt:lpstr>Table S6-PLI0.9</vt:lpstr>
      <vt:lpstr>Table S7-gender</vt:lpstr>
      <vt:lpstr>Table S8-genesetgender</vt:lpstr>
      <vt:lpstr>Table S9-expression</vt:lpstr>
      <vt:lpstr>Table S10-isolated expression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2017-10-09T21:05:13Z</dcterms:modified>
</cp:coreProperties>
</file>